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4332"/>
  <workbookPr defaultThemeVersion="153222"/>
  <bookViews>
    <workbookView xWindow="1545" yWindow="1035" windowWidth="21570" windowHeight="14610" activeTab="0"/>
  </bookViews>
  <sheets>
    <sheet name="Зведений" sheetId="1" r:id="rId1"/>
    <sheet name="1 курс" sheetId="2" r:id="rId2"/>
    <sheet name="2 курс" sheetId="3" r:id="rId3"/>
    <sheet name="3 курс" sheetId="4" r:id="rId4"/>
    <sheet name="4 курс" sheetId="5" r:id="rId5"/>
    <sheet name="5 курс" sheetId="6" r:id="rId6"/>
  </sheets>
  <definedNames>
    <definedName name="Z_D024D344_11A5_49A6_B06A_28F2BD247875_.wvu.FilterData" localSheetId="0" hidden="1">Зведений!$A$2:$G$143</definedName>
  </definedNames>
</workbook>
</file>

<file path=xl/sharedStrings.xml><?xml version="1.0" encoding="utf-8"?>
<sst xmlns="http://schemas.openxmlformats.org/spreadsheetml/2006/main" uniqueCount="161" count="161">
  <si>
    <t>№ з/п</t>
  </si>
  <si>
    <t>ПІБ студента</t>
  </si>
  <si>
    <t>Група</t>
  </si>
  <si>
    <t>Успішність за 100 бальною</t>
  </si>
  <si>
    <t>90%</t>
  </si>
  <si>
    <t>Додаткові рейтингові бали</t>
  </si>
  <si>
    <t>Рейтинговий бал</t>
  </si>
  <si>
    <t>Сердюкова Єлєна Сергіївна</t>
  </si>
  <si>
    <t>Лазаренко Влада Олександрівна</t>
  </si>
  <si>
    <t>Рєзнікова Людмила Віталіївна</t>
  </si>
  <si>
    <t>Зайцева Маргарита Юріївна</t>
  </si>
  <si>
    <t xml:space="preserve">Мохонько Маріанна Олександрівна </t>
  </si>
  <si>
    <t>Шутило Марина Василівна</t>
  </si>
  <si>
    <t>Безсмертна Анна Андріївна</t>
  </si>
  <si>
    <t>Максимова Світлана Іллівна</t>
  </si>
  <si>
    <t>Кочеткова Катерина Володимирівна</t>
  </si>
  <si>
    <t xml:space="preserve">Новак Катерина Сергіївна </t>
  </si>
  <si>
    <t>Донова Ангеліна Олександрівна</t>
  </si>
  <si>
    <t>Комасюк Анастасія Вадимівна</t>
  </si>
  <si>
    <t>Токарь Катерина Миколаївна</t>
  </si>
  <si>
    <t>Грубник Семен Олександрович</t>
  </si>
  <si>
    <t>Герніченко Анастасія Олександрівна</t>
  </si>
  <si>
    <t>Целищева Ірина Сергіївна</t>
  </si>
  <si>
    <t>Асаулов Олег Андрійович</t>
  </si>
  <si>
    <t>Ботезат Анастасія Ігорівна</t>
  </si>
  <si>
    <t>Цельм Євгенія Володимирівна</t>
  </si>
  <si>
    <t>Новіков Ігор Олександрович</t>
  </si>
  <si>
    <t>Алексєєва Олена Станіславівна</t>
  </si>
  <si>
    <t>Богатєнкова Олександра Євгенівна</t>
  </si>
  <si>
    <t>Лунгол Анна Вікторівна</t>
  </si>
  <si>
    <t>Михальченко Ігор Валерійович</t>
  </si>
  <si>
    <t>262ск</t>
  </si>
  <si>
    <t>Ялова Вікторія Євгеніївна</t>
  </si>
  <si>
    <t>Корнієнко Іван Богданович</t>
  </si>
  <si>
    <t>292ск</t>
  </si>
  <si>
    <t>Петрін Юрій Ігорович</t>
  </si>
  <si>
    <t>Міршук Дарья Костянтинівна</t>
  </si>
  <si>
    <t xml:space="preserve">Велика Тетяна Анатоліївна </t>
  </si>
  <si>
    <t>Попов Микола Валерійович</t>
  </si>
  <si>
    <t>Понурко Єлизавета Сергіївна</t>
  </si>
  <si>
    <t xml:space="preserve">Лісянська Карина Вітвліївна </t>
  </si>
  <si>
    <t>Чухрай Анастасія Дмитрівна</t>
  </si>
  <si>
    <t>Клименко Владислав Сергійович</t>
  </si>
  <si>
    <t xml:space="preserve">Стасюк Катерина Максимівна </t>
  </si>
  <si>
    <t>Мельникович Марія Миколаївна</t>
  </si>
  <si>
    <t>Моргун Олександр Андрійович</t>
  </si>
  <si>
    <t>Волощак Євгеній Сергійович</t>
  </si>
  <si>
    <t>Дарієнко Руслана Віталіївна</t>
  </si>
  <si>
    <t>Сліпець Олександр Олександрович</t>
  </si>
  <si>
    <t>Бутенко Сніжана Олександрівна</t>
  </si>
  <si>
    <t>Єлістратова Єлизавета Вадимівна</t>
  </si>
  <si>
    <t xml:space="preserve">Дудник Максим Сергійович </t>
  </si>
  <si>
    <t>Константинов Вадим Артурович</t>
  </si>
  <si>
    <t>Юрченко Вікторія Юріївна</t>
  </si>
  <si>
    <t>Бойко Віктрія Віталіївна</t>
  </si>
  <si>
    <t>Цупрова Альона Михайлівна</t>
  </si>
  <si>
    <t>Буханець Нікіта Сергійович</t>
  </si>
  <si>
    <t>Максименко Діана Олександрівна</t>
  </si>
  <si>
    <t>Іваненко Олександр Ігорович</t>
  </si>
  <si>
    <t xml:space="preserve">Карпенюк Діана Вікторівна </t>
  </si>
  <si>
    <t>Руденко Юлія Валентинівна</t>
  </si>
  <si>
    <t>Артюшенко Катерина Віталіївна</t>
  </si>
  <si>
    <t>Сторжук Сергій Миколайович</t>
  </si>
  <si>
    <t>Харусь Ганна Сергіївна</t>
  </si>
  <si>
    <t>Линь Володимир Олександрович</t>
  </si>
  <si>
    <t>Чапчай Анастасія Олександрівна</t>
  </si>
  <si>
    <t>Мунтян Олександр Сергійович</t>
  </si>
  <si>
    <t xml:space="preserve">Вертипорох Ольга Олександрівна </t>
  </si>
  <si>
    <t>Сушинська Надія Степанівна</t>
  </si>
  <si>
    <t>Єрьоміна Валерія Володимирівна</t>
  </si>
  <si>
    <t>Штукун Людмила Василівна</t>
  </si>
  <si>
    <t>Ковальов Владислав Олегович</t>
  </si>
  <si>
    <t>Ворохта Василина Василівна</t>
  </si>
  <si>
    <t xml:space="preserve">Варфоломієва Єлизавета Олександрівна </t>
  </si>
  <si>
    <t>Прохорова Надія Дмитрівна</t>
  </si>
  <si>
    <t>179ск</t>
  </si>
  <si>
    <t>Гордієнко Катерина Сергіївна</t>
  </si>
  <si>
    <t>Сироткіна Галина Миколаївна</t>
  </si>
  <si>
    <t>Савченко Артем Андрійович</t>
  </si>
  <si>
    <t>Іванов Олександр Юрійович</t>
  </si>
  <si>
    <t xml:space="preserve">Козявка Олена Генадіївна </t>
  </si>
  <si>
    <t>Коада Едуард В'ячеславович</t>
  </si>
  <si>
    <t>Весельська Анастасія Олександрівна</t>
  </si>
  <si>
    <t>Катрук Марина Віталіївна</t>
  </si>
  <si>
    <t>Магомедов Руслан Джалілович</t>
  </si>
  <si>
    <t>Медведьов Роман Юрійович</t>
  </si>
  <si>
    <t>Гуща Олег Костянтинович</t>
  </si>
  <si>
    <t xml:space="preserve">Зотова Дар`я В`ячеславівна </t>
  </si>
  <si>
    <t>Корчевський Дмитро Анатолійович</t>
  </si>
  <si>
    <t>Новак Володимир Андрійович</t>
  </si>
  <si>
    <t>Палагнюк Андрій Дмитрович</t>
  </si>
  <si>
    <t>139ск</t>
  </si>
  <si>
    <t>Морозов Ігор Дмитрович</t>
  </si>
  <si>
    <t>Скріпак Тетяна Станіславівна</t>
  </si>
  <si>
    <t>159ск</t>
  </si>
  <si>
    <t>Дубовий Богдан Миколайович</t>
  </si>
  <si>
    <t>182ск</t>
  </si>
  <si>
    <t xml:space="preserve">Торлопов Артемій Ігоревич </t>
  </si>
  <si>
    <t>Чепурненко Ігор Олексійович</t>
  </si>
  <si>
    <t>192ск</t>
  </si>
  <si>
    <t>Піддубний Кирило Юрійович</t>
  </si>
  <si>
    <t>Сіваченко Ангеліна Василівна</t>
  </si>
  <si>
    <t>Врублевський Олег Сергійович</t>
  </si>
  <si>
    <t>Мачарський Микола Русланович</t>
  </si>
  <si>
    <t>162ск</t>
  </si>
  <si>
    <t xml:space="preserve">Корінь Анастасія Вікторівна </t>
  </si>
  <si>
    <t>Омельченко Артур Максимович</t>
  </si>
  <si>
    <t>Гнатюк Роман Сергійович</t>
  </si>
  <si>
    <t>Криворучко Максим Андрійович</t>
  </si>
  <si>
    <t>Литвинюк Микола Миколайович</t>
  </si>
  <si>
    <t>Красовський Владислав Аурелович</t>
  </si>
  <si>
    <t xml:space="preserve">Ніколаєва Аліна Миколаївна </t>
  </si>
  <si>
    <t>Шаповалов Юрій Андрійович</t>
  </si>
  <si>
    <t>Міронов Андрій Миколайович</t>
  </si>
  <si>
    <t>Тодосійчук В'ячеслав Анатолійович</t>
  </si>
  <si>
    <t>Шутяк Кирило Сергійович</t>
  </si>
  <si>
    <t>Перемітін Максим Олегович</t>
  </si>
  <si>
    <t>Саєнко Олександр Олександрович</t>
  </si>
  <si>
    <t>Шалюта Валерій Олександрович</t>
  </si>
  <si>
    <t>Каюс Микита Костянтинович</t>
  </si>
  <si>
    <t>Зовтун Тарас Ігорович</t>
  </si>
  <si>
    <t>Кісюра Микита Євгенович</t>
  </si>
  <si>
    <t>Лапай Денис Валентинович</t>
  </si>
  <si>
    <t>Григоренко Артем Андрійович</t>
  </si>
  <si>
    <t>Євдошенко Едуард Володимирович</t>
  </si>
  <si>
    <t>Охотніченко Дмитро Миколайович</t>
  </si>
  <si>
    <t>Пастушенко Владислав Юрійович</t>
  </si>
  <si>
    <t>Василькевич Тетяна Андріївна</t>
  </si>
  <si>
    <t>Луковська Олена Русланівна</t>
  </si>
  <si>
    <t xml:space="preserve">Рябець Яна Олександрівна </t>
  </si>
  <si>
    <t>Чебан Анастасія Віталіївна</t>
  </si>
  <si>
    <t>Логвиненко Дмитро Олександрович</t>
  </si>
  <si>
    <t>Мезін Іван Сергійович</t>
  </si>
  <si>
    <t>Великодний Дмитро Віталійович</t>
  </si>
  <si>
    <t>Коверза Анастасія Ігорінва</t>
  </si>
  <si>
    <t>Павліченко Станіслав Сергійович</t>
  </si>
  <si>
    <t>Мальчикова Олександра Сергіївна</t>
  </si>
  <si>
    <t>Єждіна Анастасія Віталіївна</t>
  </si>
  <si>
    <t>Громова Олександра Сергіївна</t>
  </si>
  <si>
    <t>Браксмаєр Віра Анатоліївна</t>
  </si>
  <si>
    <t>Косар Діана Сергіївна</t>
  </si>
  <si>
    <t>279ск</t>
  </si>
  <si>
    <t>Сова Вадим Русланович</t>
  </si>
  <si>
    <t>Гобжелян Діана Дмитрівна</t>
  </si>
  <si>
    <t>Дем'янчук Наталія Георгіївна</t>
  </si>
  <si>
    <t>Білоус Наталія Олександрівна</t>
  </si>
  <si>
    <t>Кучеренко Валерія Олександрівна</t>
  </si>
  <si>
    <t>Кириченко Анастасія Олександрівна</t>
  </si>
  <si>
    <t>Заїка Олена Василівна</t>
  </si>
  <si>
    <t>Мошинський Даніїл Ігорович</t>
  </si>
  <si>
    <t>Лисохмар Сергій Сергійович</t>
  </si>
  <si>
    <t>Чернов Олег Юрійович</t>
  </si>
  <si>
    <t>Суботник Олександр Володимирович</t>
  </si>
  <si>
    <t>Момот Микола Вікторович</t>
  </si>
  <si>
    <t>Мардар Софія Леонідівна</t>
  </si>
  <si>
    <t>Старостіна Юліана Андріївна</t>
  </si>
  <si>
    <t>Франчук Олег Євгенович</t>
  </si>
  <si>
    <t>Бєлов Дмитро Олегович</t>
  </si>
  <si>
    <t>Біленький Олексій Євгенович</t>
  </si>
  <si>
    <t>Відсоток</t>
  </si>
  <si>
    <t>Рейтинг успішності студентів механіко-математичного факультету, які навчаються за державним замовлення 
(за 1 семестр 2021-2022 н.р.)</t>
  </si>
</sst>
</file>

<file path=xl/styles.xml><?xml version="1.0" encoding="utf-8"?>
<styleSheet xmlns="http://schemas.openxmlformats.org/spreadsheetml/2006/main">
  <numFmts count="4">
    <numFmt numFmtId="0" formatCode="General"/>
    <numFmt numFmtId="9" formatCode="0%"/>
    <numFmt numFmtId="2" formatCode="0.00"/>
    <numFmt numFmtId="10" formatCode="0.00%"/>
  </numFmts>
  <fonts count="13">
    <font>
      <name val="Arial"/>
      <sz val="11"/>
    </font>
    <font>
      <name val="Arial"/>
      <sz val="11"/>
      <color rgb="FF000000"/>
    </font>
    <font>
      <name val="Times New Roman"/>
      <b/>
      <charset val="204"/>
      <sz val="22"/>
      <color rgb="FF000000"/>
    </font>
    <font>
      <name val="Calibri"/>
      <b/>
      <charset val="204"/>
      <sz val="11"/>
      <color rgb="FF000000"/>
    </font>
    <font>
      <name val="Calibri"/>
      <charset val="204"/>
      <sz val="11"/>
      <color rgb="FF000000"/>
    </font>
    <font>
      <name val="Calibri"/>
      <b/>
      <charset val="204"/>
      <sz val="11"/>
    </font>
    <font>
      <name val="Calibri"/>
      <charset val="204"/>
      <sz val="11"/>
    </font>
    <font>
      <name val="Arial"/>
      <charset val="204"/>
      <sz val="11"/>
      <color rgb="FFFF0000"/>
    </font>
    <font>
      <name val="Calibri"/>
      <b/>
      <sz val="11"/>
      <color rgb="FF000000"/>
    </font>
    <font>
      <name val="Calibri"/>
      <sz val="11"/>
      <color rgb="FF000000"/>
    </font>
    <font>
      <name val="Calibri"/>
      <b/>
      <sz val="11"/>
      <color rgb="FFFF0000"/>
    </font>
    <font>
      <name val="Calibri"/>
      <sz val="11"/>
      <color rgb="FFFF0000"/>
    </font>
    <font>
      <name val="Arial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bottom"/>
      <protection locked="0" hidden="0"/>
    </xf>
  </cellStyleXfs>
  <cellXfs count="57">
    <xf numFmtId="0" fontId="0" fillId="0" borderId="0" xfId="0">
      <alignment vertical="center"/>
    </xf>
    <xf numFmtId="0" fontId="1" fillId="0" borderId="0" xfId="1" applyFont="1" applyAlignment="1">
      <alignment vertical="bottom"/>
    </xf>
    <xf numFmtId="0" fontId="2" fillId="0" borderId="1" xfId="1" applyFont="1" applyBorder="1" applyAlignment="1">
      <alignment horizontal="center" vertical="bottom" wrapText="1"/>
    </xf>
    <xf numFmtId="0" fontId="3" fillId="2" borderId="2" xfId="1" applyFont="1" applyFill="1" applyBorder="1" applyAlignment="1">
      <alignment vertical="bottom" wrapText="1"/>
    </xf>
    <xf numFmtId="0" fontId="3" fillId="2" borderId="2" xfId="1" applyFont="1" applyFill="1" applyBorder="1" applyAlignment="1">
      <alignment horizontal="center" vertical="bottom" wrapText="1"/>
    </xf>
    <xf numFmtId="9" fontId="3" fillId="2" borderId="2" xfId="1" applyNumberFormat="1" applyFont="1" applyFill="1" applyBorder="1" applyAlignment="1">
      <alignment horizontal="center" vertical="bottom" wrapText="1"/>
    </xf>
    <xf numFmtId="0" fontId="3" fillId="0" borderId="0" xfId="1" applyFont="1" applyAlignment="1">
      <alignment vertical="bottom" wrapText="1"/>
    </xf>
    <xf numFmtId="0" fontId="1" fillId="0" borderId="0" xfId="1" applyFont="1" applyAlignment="1">
      <alignment vertical="bottom" wrapText="1"/>
    </xf>
    <xf numFmtId="0" fontId="4" fillId="3" borderId="2" xfId="1" applyFont="1" applyFill="1" applyBorder="1" applyAlignment="1">
      <alignment vertical="bottom"/>
    </xf>
    <xf numFmtId="0" fontId="3" fillId="3" borderId="2" xfId="1" applyFont="1" applyFill="1" applyBorder="1" applyAlignment="1">
      <alignment vertical="bottom"/>
    </xf>
    <xf numFmtId="0" fontId="4" fillId="3" borderId="2" xfId="1" applyFont="1" applyFill="1" applyBorder="1" applyAlignment="1">
      <alignment horizontal="center" vertical="bottom"/>
    </xf>
    <xf numFmtId="2" fontId="4" fillId="3" borderId="2" xfId="1" applyNumberFormat="1" applyFont="1" applyFill="1" applyBorder="1" applyAlignment="1">
      <alignment horizontal="center" vertical="bottom"/>
    </xf>
    <xf numFmtId="0" fontId="4" fillId="3" borderId="0" xfId="1" applyFont="1" applyFill="1" applyAlignment="1">
      <alignment vertical="bottom"/>
    </xf>
    <xf numFmtId="9" fontId="1" fillId="0" borderId="0" xfId="1" applyNumberFormat="1" applyFont="1" applyAlignment="1">
      <alignment vertical="bottom"/>
    </xf>
    <xf numFmtId="9" fontId="1" fillId="3" borderId="3" xfId="1" applyNumberFormat="1" applyFont="1" applyFill="1" applyBorder="1" applyAlignment="1">
      <alignment vertical="bottom"/>
    </xf>
    <xf numFmtId="0" fontId="1" fillId="3" borderId="0" xfId="1" applyFont="1" applyFill="1" applyAlignment="1">
      <alignment vertical="bottom"/>
    </xf>
    <xf numFmtId="0" fontId="5" fillId="3" borderId="2" xfId="1" applyFont="1" applyFill="1" applyBorder="1" applyAlignment="1">
      <alignment vertical="bottom"/>
    </xf>
    <xf numFmtId="0" fontId="6" fillId="3" borderId="2" xfId="1" applyFont="1" applyFill="1" applyBorder="1" applyAlignment="1">
      <alignment horizontal="center" vertical="bottom"/>
    </xf>
    <xf numFmtId="2" fontId="6" fillId="3" borderId="2" xfId="1" applyNumberFormat="1" applyFont="1" applyFill="1" applyBorder="1" applyAlignment="1">
      <alignment horizontal="center" vertical="bottom"/>
    </xf>
    <xf numFmtId="9" fontId="1" fillId="3" borderId="0" xfId="1" applyNumberFormat="1" applyFont="1" applyFill="1" applyBorder="1" applyAlignment="1">
      <alignment vertical="bottom"/>
    </xf>
    <xf numFmtId="10" fontId="1" fillId="3" borderId="0" xfId="1" applyNumberFormat="1" applyFont="1" applyFill="1" applyAlignment="1">
      <alignment vertical="bottom"/>
    </xf>
    <xf numFmtId="0" fontId="1" fillId="3" borderId="4" xfId="1" applyFont="1" applyFill="1" applyBorder="1" applyAlignment="1">
      <alignment vertical="bottom"/>
    </xf>
    <xf numFmtId="0" fontId="7" fillId="3" borderId="0" xfId="1" applyFont="1" applyFill="1" applyAlignment="1">
      <alignment vertical="bottom"/>
    </xf>
    <xf numFmtId="0" fontId="4" fillId="3" borderId="0" xfId="1" applyFont="1" applyFill="1" applyAlignment="1">
      <alignment horizontal="center" vertical="bottom"/>
    </xf>
    <xf numFmtId="0" fontId="4" fillId="3" borderId="4" xfId="1" applyFont="1" applyFill="1" applyBorder="1" applyAlignment="1">
      <alignment vertical="bottom"/>
    </xf>
    <xf numFmtId="0" fontId="4" fillId="0" borderId="0" xfId="1" applyFont="1" applyAlignment="1">
      <alignment horizontal="center" vertical="bottom"/>
    </xf>
    <xf numFmtId="2" fontId="4" fillId="0" borderId="0" xfId="1" applyNumberFormat="1" applyFont="1" applyAlignment="1">
      <alignment horizontal="center" vertical="bottom"/>
    </xf>
    <xf numFmtId="0" fontId="8" fillId="0" borderId="5" xfId="0" applyFont="1" applyBorder="1" applyAlignment="1">
      <alignment vertical="bottom"/>
    </xf>
    <xf numFmtId="0" fontId="8" fillId="0" borderId="6" xfId="0" applyFont="1" applyBorder="1" applyAlignment="1">
      <alignment horizontal="center" vertical="bottom"/>
    </xf>
    <xf numFmtId="9" fontId="8" fillId="0" borderId="6" xfId="0" applyNumberFormat="1" applyFont="1" applyBorder="1" applyAlignment="1">
      <alignment horizontal="center" vertical="bottom"/>
    </xf>
    <xf numFmtId="0" fontId="9" fillId="0" borderId="7" xfId="0" applyFont="1" applyBorder="1" applyAlignment="1">
      <alignment horizontal="center" vertical="bottom"/>
    </xf>
    <xf numFmtId="0" fontId="8" fillId="0" borderId="8" xfId="0" applyFont="1" applyBorder="1" applyAlignment="1">
      <alignment vertical="bottom"/>
    </xf>
    <xf numFmtId="0" fontId="9" fillId="0" borderId="9" xfId="0" applyFont="1" applyBorder="1" applyAlignment="1">
      <alignment horizontal="center" vertical="bottom"/>
    </xf>
    <xf numFmtId="2" fontId="9" fillId="0" borderId="9" xfId="0" applyNumberFormat="1" applyFont="1" applyBorder="1" applyAlignment="1">
      <alignment horizontal="center" vertical="bottom"/>
    </xf>
    <xf numFmtId="2" fontId="9" fillId="0" borderId="10" xfId="0" applyNumberFormat="1" applyFont="1" applyBorder="1" applyAlignment="1">
      <alignment horizontal="center" vertical="bottom"/>
    </xf>
    <xf numFmtId="0" fontId="10" fillId="0" borderId="8" xfId="0" applyFont="1" applyBorder="1" applyAlignment="1">
      <alignment vertical="bottom"/>
    </xf>
    <xf numFmtId="0" fontId="11" fillId="0" borderId="9" xfId="0" applyFont="1" applyBorder="1" applyAlignment="1">
      <alignment horizontal="center" vertical="bottom"/>
    </xf>
    <xf numFmtId="2" fontId="11" fillId="0" borderId="9" xfId="0" applyNumberFormat="1" applyFont="1" applyBorder="1" applyAlignment="1">
      <alignment horizontal="center" vertical="bottom"/>
    </xf>
    <xf numFmtId="2" fontId="11" fillId="0" borderId="10" xfId="0" applyNumberFormat="1" applyFont="1" applyBorder="1" applyAlignment="1">
      <alignment horizontal="center" vertical="bottom"/>
    </xf>
    <xf numFmtId="0" fontId="10" fillId="0" borderId="11" xfId="0" applyFont="1" applyBorder="1" applyAlignment="1">
      <alignment vertical="bottom"/>
    </xf>
    <xf numFmtId="0" fontId="11" fillId="0" borderId="12" xfId="0" applyFont="1" applyBorder="1" applyAlignment="1">
      <alignment horizontal="center" vertical="bottom"/>
    </xf>
    <xf numFmtId="2" fontId="11" fillId="0" borderId="12" xfId="0" applyNumberFormat="1" applyFont="1" applyBorder="1" applyAlignment="1">
      <alignment horizontal="center" vertical="bottom"/>
    </xf>
    <xf numFmtId="2" fontId="11" fillId="0" borderId="13" xfId="0" applyNumberFormat="1" applyFont="1" applyBorder="1" applyAlignment="1">
      <alignment horizontal="center" vertical="bottom"/>
    </xf>
    <xf numFmtId="0" fontId="9" fillId="0" borderId="0" xfId="0" applyFont="1" applyAlignment="1">
      <alignment vertical="bottom"/>
    </xf>
    <xf numFmtId="0" fontId="9" fillId="0" borderId="0" xfId="0" applyFont="1" applyAlignment="1">
      <alignment horizontal="center" vertical="bottom"/>
    </xf>
    <xf numFmtId="9" fontId="9" fillId="0" borderId="0" xfId="0" applyNumberFormat="1" applyFont="1" applyAlignment="1">
      <alignment horizontal="center" vertical="bottom"/>
    </xf>
    <xf numFmtId="2" fontId="9" fillId="0" borderId="0" xfId="0" applyNumberFormat="1" applyFont="1" applyAlignment="1">
      <alignment horizontal="center" vertical="bottom"/>
    </xf>
    <xf numFmtId="0" fontId="11" fillId="0" borderId="0" xfId="0" applyFont="1" applyAlignment="1">
      <alignment vertical="bottom"/>
    </xf>
    <xf numFmtId="0" fontId="11" fillId="0" borderId="0" xfId="0" applyFont="1" applyAlignment="1">
      <alignment horizontal="center" vertical="bottom"/>
    </xf>
    <xf numFmtId="2" fontId="11" fillId="0" borderId="0" xfId="0" applyNumberFormat="1" applyFont="1" applyAlignment="1">
      <alignment horizontal="center" vertical="bottom"/>
    </xf>
    <xf numFmtId="0" fontId="9" fillId="0" borderId="0" xfId="0" applyFont="1" applyAlignment="1">
      <alignment vertical="bottom"/>
    </xf>
    <xf numFmtId="0" fontId="9" fillId="0" borderId="0" xfId="0" applyFont="1" applyAlignment="1">
      <alignment horizontal="center" vertical="bottom"/>
    </xf>
    <xf numFmtId="2" fontId="9" fillId="0" borderId="0" xfId="0" applyNumberFormat="1" applyFont="1" applyAlignment="1">
      <alignment horizontal="center" vertical="bottom"/>
    </xf>
    <xf numFmtId="0" fontId="1" fillId="0" borderId="0" xfId="0" applyFont="1" applyAlignment="1">
      <alignment vertical="bottom"/>
    </xf>
    <xf numFmtId="0" fontId="11" fillId="0" borderId="0" xfId="0" applyFont="1" applyAlignment="1">
      <alignment vertical="bottom"/>
    </xf>
    <xf numFmtId="0" fontId="11" fillId="0" borderId="0" xfId="0" applyFont="1" applyAlignment="1">
      <alignment horizontal="center" vertical="bottom"/>
    </xf>
    <xf numFmtId="2" fontId="11" fillId="0" borderId="0" xfId="0" applyNumberFormat="1" applyFont="1" applyAlignment="1">
      <alignment horizontal="center" vertical="bottom"/>
    </xf>
  </cellXfs>
  <cellStyles count="2">
    <cellStyle name="常规" xfId="0" builtinId="0"/>
    <cellStyle name="Обычный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sharedStrings" Target="sharedStrings.xml"/><Relationship Id="rId8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A999"/>
  <sheetViews>
    <sheetView tabSelected="1" workbookViewId="0" topLeftCell="A110">
      <selection activeCell="A144" sqref="A144"/>
    </sheetView>
  </sheetViews>
  <sheetFormatPr defaultRowHeight="15.0" customHeight="1" defaultColWidth="12"/>
  <cols>
    <col min="1" max="1" customWidth="1" width="6.625" style="1"/>
    <col min="2" max="2" customWidth="1" width="31.375" style="1"/>
    <col min="3" max="3" customWidth="1" width="6.75" style="1"/>
    <col min="4" max="4" customWidth="1" width="20.5" style="1"/>
    <col min="5" max="5" customWidth="1" width="6.75" style="1"/>
    <col min="6" max="6" customWidth="1" width="19.625" style="1"/>
    <col min="7" max="7" customWidth="1" width="13.75" style="1"/>
    <col min="8" max="8" customWidth="1" width="8.0" style="1"/>
    <col min="9" max="9" customWidth="1" width="6.625" style="1"/>
    <col min="10" max="10" customWidth="1" width="6.625" style="1"/>
    <col min="11" max="11" customWidth="1" width="6.625" style="1"/>
    <col min="12" max="12" customWidth="1" width="6.625" style="1"/>
    <col min="13" max="13" customWidth="1" width="6.625" style="1"/>
    <col min="14" max="14" customWidth="1" width="6.625" style="1"/>
    <col min="15" max="15" customWidth="1" width="6.625" style="1"/>
    <col min="16" max="16" customWidth="1" width="6.625" style="1"/>
    <col min="17" max="17" customWidth="1" width="6.625" style="1"/>
    <col min="18" max="18" customWidth="1" width="6.625" style="1"/>
    <col min="19" max="19" customWidth="1" width="6.625" style="1"/>
    <col min="20" max="20" customWidth="1" width="6.625" style="1"/>
    <col min="21" max="21" customWidth="1" width="6.625" style="1"/>
    <col min="22" max="22" customWidth="1" width="6.625" style="1"/>
    <col min="23" max="23" customWidth="1" width="6.625" style="1"/>
    <col min="24" max="24" customWidth="1" width="6.625" style="1"/>
    <col min="25" max="25" customWidth="1" width="6.625" style="1"/>
    <col min="26" max="26" customWidth="1" width="6.625" style="1"/>
    <col min="27" max="27" customWidth="1" width="12.625" style="1"/>
    <col min="28" max="28" customWidth="1" width="12.625" style="1"/>
    <col min="29" max="29" customWidth="1" width="12.625" style="1"/>
    <col min="30" max="30" customWidth="1" width="12.625" style="1"/>
    <col min="31" max="31" customWidth="1" width="12.625" style="1"/>
    <col min="32" max="32" customWidth="1" width="12.625" style="1"/>
    <col min="33" max="33" customWidth="1" width="12.625" style="1"/>
    <col min="34" max="34" customWidth="1" width="12.625" style="1"/>
    <col min="35" max="35" customWidth="1" width="12.625" style="1"/>
    <col min="36" max="36" customWidth="1" width="12.625" style="1"/>
    <col min="37" max="37" customWidth="1" width="12.625" style="1"/>
    <col min="38" max="38" customWidth="1" width="12.625" style="1"/>
    <col min="39" max="39" customWidth="1" width="12.625" style="1"/>
    <col min="40" max="40" customWidth="1" width="12.625" style="1"/>
    <col min="41" max="41" customWidth="1" width="12.625" style="1"/>
    <col min="42" max="42" customWidth="1" width="12.625" style="1"/>
    <col min="43" max="43" customWidth="1" width="12.625" style="1"/>
    <col min="44" max="44" customWidth="1" width="12.625" style="1"/>
    <col min="45" max="45" customWidth="1" width="12.625" style="1"/>
    <col min="46" max="46" customWidth="1" width="12.625" style="1"/>
    <col min="47" max="47" customWidth="1" width="12.625" style="1"/>
    <col min="48" max="48" customWidth="1" width="12.625" style="1"/>
    <col min="49" max="49" customWidth="1" width="12.625" style="1"/>
    <col min="50" max="50" customWidth="1" width="12.625" style="1"/>
    <col min="51" max="51" customWidth="1" width="12.625" style="1"/>
    <col min="52" max="52" customWidth="1" width="12.625" style="1"/>
    <col min="53" max="53" customWidth="1" width="12.625" style="1"/>
    <col min="54" max="54" customWidth="1" width="12.625" style="1"/>
    <col min="55" max="55" customWidth="1" width="12.625" style="1"/>
    <col min="56" max="56" customWidth="1" width="12.625" style="1"/>
    <col min="57" max="57" customWidth="1" width="12.625" style="1"/>
    <col min="58" max="58" customWidth="1" width="12.625" style="1"/>
    <col min="59" max="59" customWidth="1" width="12.625" style="1"/>
    <col min="60" max="60" customWidth="1" width="12.625" style="1"/>
    <col min="61" max="61" customWidth="1" width="12.625" style="1"/>
    <col min="62" max="62" customWidth="1" width="12.625" style="1"/>
    <col min="63" max="63" customWidth="1" width="12.625" style="1"/>
    <col min="64" max="64" customWidth="1" width="12.625" style="1"/>
    <col min="65" max="65" customWidth="1" width="12.625" style="1"/>
    <col min="66" max="66" customWidth="1" width="12.625" style="1"/>
    <col min="67" max="67" customWidth="1" width="12.625" style="1"/>
    <col min="68" max="68" customWidth="1" width="12.625" style="1"/>
    <col min="69" max="69" customWidth="1" width="12.625" style="1"/>
    <col min="70" max="70" customWidth="1" width="12.625" style="1"/>
    <col min="71" max="71" customWidth="1" width="12.625" style="1"/>
    <col min="72" max="72" customWidth="1" width="12.625" style="1"/>
    <col min="73" max="73" customWidth="1" width="12.625" style="1"/>
    <col min="74" max="74" customWidth="1" width="12.625" style="1"/>
    <col min="75" max="75" customWidth="1" width="12.625" style="1"/>
    <col min="76" max="76" customWidth="1" width="12.625" style="1"/>
    <col min="77" max="77" customWidth="1" width="12.625" style="1"/>
    <col min="78" max="78" customWidth="1" width="12.625" style="1"/>
    <col min="79" max="79" customWidth="1" width="12.625" style="1"/>
    <col min="80" max="80" customWidth="1" width="12.625" style="1"/>
    <col min="81" max="81" customWidth="1" width="12.625" style="1"/>
    <col min="82" max="82" customWidth="1" width="12.625" style="1"/>
    <col min="83" max="83" customWidth="1" width="12.625" style="1"/>
    <col min="84" max="84" customWidth="1" width="12.625" style="1"/>
    <col min="85" max="85" customWidth="1" width="12.625" style="1"/>
    <col min="86" max="86" customWidth="1" width="12.625" style="1"/>
    <col min="87" max="87" customWidth="1" width="12.625" style="1"/>
    <col min="88" max="88" customWidth="1" width="12.625" style="1"/>
    <col min="89" max="89" customWidth="1" width="12.625" style="1"/>
    <col min="90" max="90" customWidth="1" width="12.625" style="1"/>
    <col min="91" max="91" customWidth="1" width="12.625" style="1"/>
    <col min="92" max="92" customWidth="1" width="12.625" style="1"/>
    <col min="93" max="93" customWidth="1" width="12.625" style="1"/>
    <col min="94" max="94" customWidth="1" width="12.625" style="1"/>
    <col min="95" max="95" customWidth="1" width="12.625" style="1"/>
    <col min="96" max="96" customWidth="1" width="12.625" style="1"/>
    <col min="97" max="97" customWidth="1" width="12.625" style="1"/>
    <col min="98" max="98" customWidth="1" width="12.625" style="1"/>
    <col min="99" max="99" customWidth="1" width="12.625" style="1"/>
    <col min="100" max="100" customWidth="1" width="12.625" style="1"/>
    <col min="101" max="101" customWidth="1" width="12.625" style="1"/>
    <col min="102" max="102" customWidth="1" width="12.625" style="1"/>
    <col min="103" max="103" customWidth="1" width="12.625" style="1"/>
    <col min="104" max="104" customWidth="1" width="12.625" style="1"/>
    <col min="105" max="105" customWidth="1" width="12.625" style="1"/>
    <col min="106" max="106" customWidth="1" width="12.625" style="1"/>
    <col min="107" max="107" customWidth="1" width="12.625" style="1"/>
    <col min="108" max="108" customWidth="1" width="12.625" style="1"/>
    <col min="109" max="109" customWidth="1" width="12.625" style="1"/>
    <col min="110" max="110" customWidth="1" width="12.625" style="1"/>
    <col min="111" max="111" customWidth="1" width="12.625" style="1"/>
    <col min="112" max="112" customWidth="1" width="12.625" style="1"/>
    <col min="113" max="113" customWidth="1" width="12.625" style="1"/>
    <col min="114" max="114" customWidth="1" width="12.625" style="1"/>
    <col min="115" max="115" customWidth="1" width="12.625" style="1"/>
    <col min="116" max="116" customWidth="1" width="12.625" style="1"/>
    <col min="117" max="117" customWidth="1" width="12.625" style="1"/>
    <col min="118" max="118" customWidth="1" width="12.625" style="1"/>
    <col min="119" max="119" customWidth="1" width="12.625" style="1"/>
    <col min="120" max="120" customWidth="1" width="12.625" style="1"/>
    <col min="121" max="121" customWidth="1" width="12.625" style="1"/>
    <col min="122" max="122" customWidth="1" width="12.625" style="1"/>
    <col min="123" max="123" customWidth="1" width="12.625" style="1"/>
    <col min="124" max="124" customWidth="1" width="12.625" style="1"/>
    <col min="125" max="125" customWidth="1" width="12.625" style="1"/>
    <col min="126" max="126" customWidth="1" width="12.625" style="1"/>
    <col min="127" max="127" customWidth="1" width="12.625" style="1"/>
    <col min="128" max="128" customWidth="1" width="12.625" style="1"/>
    <col min="129" max="129" customWidth="1" width="12.625" style="1"/>
    <col min="130" max="130" customWidth="1" width="12.625" style="1"/>
    <col min="131" max="131" customWidth="1" width="12.625" style="1"/>
    <col min="132" max="132" customWidth="1" width="12.625" style="1"/>
    <col min="133" max="133" customWidth="1" width="12.625" style="1"/>
    <col min="134" max="134" customWidth="1" width="12.625" style="1"/>
    <col min="135" max="135" customWidth="1" width="12.625" style="1"/>
    <col min="136" max="136" customWidth="1" width="12.625" style="1"/>
    <col min="137" max="137" customWidth="1" width="12.625" style="1"/>
    <col min="138" max="138" customWidth="1" width="12.625" style="1"/>
    <col min="139" max="139" customWidth="1" width="12.625" style="1"/>
    <col min="140" max="140" customWidth="1" width="12.625" style="1"/>
    <col min="141" max="141" customWidth="1" width="12.625" style="1"/>
    <col min="142" max="142" customWidth="1" width="12.625" style="1"/>
    <col min="143" max="143" customWidth="1" width="12.625" style="1"/>
    <col min="144" max="144" customWidth="1" width="12.625" style="1"/>
    <col min="145" max="145" customWidth="1" width="12.625" style="1"/>
    <col min="146" max="146" customWidth="1" width="12.625" style="1"/>
    <col min="147" max="147" customWidth="1" width="12.625" style="1"/>
    <col min="148" max="148" customWidth="1" width="12.625" style="1"/>
    <col min="149" max="149" customWidth="1" width="12.625" style="1"/>
    <col min="150" max="150" customWidth="1" width="12.625" style="1"/>
    <col min="151" max="151" customWidth="1" width="12.625" style="1"/>
    <col min="152" max="152" customWidth="1" width="12.625" style="1"/>
    <col min="153" max="153" customWidth="1" width="12.625" style="1"/>
    <col min="154" max="154" customWidth="1" width="12.625" style="1"/>
    <col min="155" max="155" customWidth="1" width="12.625" style="1"/>
    <col min="156" max="156" customWidth="1" width="12.625" style="1"/>
    <col min="157" max="157" customWidth="1" width="12.625" style="1"/>
    <col min="158" max="158" customWidth="1" width="12.625" style="1"/>
    <col min="159" max="159" customWidth="1" width="12.625" style="1"/>
    <col min="160" max="160" customWidth="1" width="12.625" style="1"/>
    <col min="161" max="161" customWidth="1" width="12.625" style="1"/>
    <col min="162" max="162" customWidth="1" width="12.625" style="1"/>
    <col min="163" max="163" customWidth="1" width="12.625" style="1"/>
    <col min="164" max="164" customWidth="1" width="12.625" style="1"/>
    <col min="165" max="165" customWidth="1" width="12.625" style="1"/>
    <col min="166" max="166" customWidth="1" width="12.625" style="1"/>
    <col min="167" max="167" customWidth="1" width="12.625" style="1"/>
    <col min="168" max="168" customWidth="1" width="12.625" style="1"/>
    <col min="169" max="169" customWidth="1" width="12.625" style="1"/>
    <col min="170" max="170" customWidth="1" width="12.625" style="1"/>
    <col min="171" max="171" customWidth="1" width="12.625" style="1"/>
    <col min="172" max="172" customWidth="1" width="12.625" style="1"/>
    <col min="173" max="173" customWidth="1" width="12.625" style="1"/>
    <col min="174" max="174" customWidth="1" width="12.625" style="1"/>
    <col min="175" max="175" customWidth="1" width="12.625" style="1"/>
    <col min="176" max="176" customWidth="1" width="12.625" style="1"/>
    <col min="177" max="177" customWidth="1" width="12.625" style="1"/>
    <col min="178" max="178" customWidth="1" width="12.625" style="1"/>
    <col min="179" max="179" customWidth="1" width="12.625" style="1"/>
    <col min="180" max="180" customWidth="1" width="12.625" style="1"/>
    <col min="181" max="181" customWidth="1" width="12.625" style="1"/>
    <col min="182" max="182" customWidth="1" width="12.625" style="1"/>
    <col min="183" max="183" customWidth="1" width="12.625" style="1"/>
    <col min="184" max="184" customWidth="1" width="12.625" style="1"/>
    <col min="185" max="185" customWidth="1" width="12.625" style="1"/>
    <col min="186" max="186" customWidth="1" width="12.625" style="1"/>
    <col min="187" max="187" customWidth="1" width="12.625" style="1"/>
    <col min="188" max="188" customWidth="1" width="12.625" style="1"/>
    <col min="189" max="189" customWidth="1" width="12.625" style="1"/>
    <col min="190" max="190" customWidth="1" width="12.625" style="1"/>
    <col min="191" max="191" customWidth="1" width="12.625" style="1"/>
    <col min="192" max="192" customWidth="1" width="12.625" style="1"/>
    <col min="193" max="193" customWidth="1" width="12.625" style="1"/>
    <col min="194" max="194" customWidth="1" width="12.625" style="1"/>
    <col min="195" max="195" customWidth="1" width="12.625" style="1"/>
    <col min="196" max="196" customWidth="1" width="12.625" style="1"/>
    <col min="197" max="197" customWidth="1" width="12.625" style="1"/>
    <col min="198" max="198" customWidth="1" width="12.625" style="1"/>
    <col min="199" max="199" customWidth="1" width="12.625" style="1"/>
    <col min="200" max="200" customWidth="1" width="12.625" style="1"/>
    <col min="201" max="201" customWidth="1" width="12.625" style="1"/>
    <col min="202" max="202" customWidth="1" width="12.625" style="1"/>
    <col min="203" max="203" customWidth="1" width="12.625" style="1"/>
    <col min="204" max="204" customWidth="1" width="12.625" style="1"/>
    <col min="205" max="205" customWidth="1" width="12.625" style="1"/>
    <col min="206" max="206" customWidth="1" width="12.625" style="1"/>
    <col min="207" max="207" customWidth="1" width="12.625" style="1"/>
    <col min="208" max="208" customWidth="1" width="12.625" style="1"/>
    <col min="209" max="209" customWidth="1" width="12.625" style="1"/>
    <col min="210" max="210" customWidth="1" width="12.625" style="1"/>
    <col min="211" max="211" customWidth="1" width="12.625" style="1"/>
    <col min="212" max="212" customWidth="1" width="12.625" style="1"/>
    <col min="213" max="213" customWidth="1" width="12.625" style="1"/>
    <col min="214" max="214" customWidth="1" width="12.625" style="1"/>
    <col min="215" max="215" customWidth="1" width="12.625" style="1"/>
    <col min="216" max="216" customWidth="1" width="12.625" style="1"/>
    <col min="217" max="217" customWidth="1" width="12.625" style="1"/>
    <col min="218" max="218" customWidth="1" width="12.625" style="1"/>
    <col min="219" max="219" customWidth="1" width="12.625" style="1"/>
    <col min="220" max="220" customWidth="1" width="12.625" style="1"/>
    <col min="221" max="221" customWidth="1" width="12.625" style="1"/>
    <col min="222" max="222" customWidth="1" width="12.625" style="1"/>
    <col min="223" max="223" customWidth="1" width="12.625" style="1"/>
    <col min="224" max="224" customWidth="1" width="12.625" style="1"/>
    <col min="225" max="225" customWidth="1" width="12.625" style="1"/>
    <col min="226" max="226" customWidth="1" width="12.625" style="1"/>
    <col min="227" max="227" customWidth="1" width="12.625" style="1"/>
    <col min="228" max="228" customWidth="1" width="12.625" style="1"/>
    <col min="229" max="229" customWidth="1" width="12.625" style="1"/>
    <col min="230" max="230" customWidth="1" width="12.625" style="1"/>
    <col min="231" max="231" customWidth="1" width="12.625" style="1"/>
    <col min="232" max="232" customWidth="1" width="12.625" style="1"/>
    <col min="233" max="233" customWidth="1" width="12.625" style="1"/>
    <col min="234" max="234" customWidth="1" width="12.625" style="1"/>
    <col min="235" max="235" customWidth="1" width="12.625" style="1"/>
    <col min="236" max="236" customWidth="1" width="12.625" style="1"/>
    <col min="237" max="237" customWidth="1" width="12.625" style="1"/>
    <col min="238" max="238" customWidth="1" width="12.625" style="1"/>
    <col min="239" max="239" customWidth="1" width="12.625" style="1"/>
    <col min="240" max="240" customWidth="1" width="12.625" style="1"/>
    <col min="241" max="241" customWidth="1" width="12.625" style="1"/>
    <col min="242" max="242" customWidth="1" width="12.625" style="1"/>
    <col min="243" max="243" customWidth="1" width="12.625" style="1"/>
    <col min="244" max="244" customWidth="1" width="12.625" style="1"/>
    <col min="245" max="245" customWidth="1" width="12.625" style="1"/>
    <col min="246" max="246" customWidth="1" width="12.625" style="1"/>
    <col min="247" max="247" customWidth="1" width="12.625" style="1"/>
    <col min="248" max="248" customWidth="1" width="12.625" style="1"/>
    <col min="249" max="249" customWidth="1" width="12.625" style="1"/>
    <col min="250" max="250" customWidth="1" width="12.625" style="1"/>
    <col min="251" max="251" customWidth="1" width="12.625" style="1"/>
    <col min="252" max="252" customWidth="1" width="12.625" style="1"/>
    <col min="253" max="253" customWidth="1" width="12.625" style="1"/>
    <col min="254" max="254" customWidth="1" width="12.625" style="1"/>
    <col min="255" max="255" customWidth="1" width="12.625" style="1"/>
    <col min="256" max="256" customWidth="1" width="12.625" style="1"/>
    <col min="257" max="16384" width="9" style="0" hidden="0"/>
  </cols>
  <sheetData>
    <row r="1" spans="8:8" ht="77.25" customHeight="1">
      <c r="A1" s="2" t="s">
        <v>160</v>
      </c>
      <c r="B1" s="2"/>
      <c r="C1" s="2"/>
      <c r="D1" s="2"/>
      <c r="E1" s="2"/>
      <c r="F1" s="2"/>
      <c r="G1" s="2"/>
    </row>
    <row r="2" spans="8:8" ht="30.75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6" t="s">
        <v>159</v>
      </c>
      <c r="I2" s="7"/>
    </row>
    <row r="3" spans="8:8" ht="15.0">
      <c r="A3" s="8">
        <v>1.0</v>
      </c>
      <c r="B3" s="9" t="s">
        <v>7</v>
      </c>
      <c r="C3" s="10">
        <v>269.0</v>
      </c>
      <c r="D3" s="10">
        <v>97.86</v>
      </c>
      <c r="E3" s="11">
        <f>D3*0.9</f>
        <v>88.074</v>
      </c>
      <c r="F3" s="10">
        <v>10.0</v>
      </c>
      <c r="G3" s="11">
        <f>F3+Зведений!$E3</f>
        <v>98.074</v>
      </c>
      <c r="H3" s="12"/>
    </row>
    <row r="4" spans="8:8" ht="15.0">
      <c r="A4" s="8">
        <v>2.0</v>
      </c>
      <c r="B4" s="9" t="s">
        <v>8</v>
      </c>
      <c r="C4" s="10">
        <v>469.0</v>
      </c>
      <c r="D4" s="10">
        <v>97.8</v>
      </c>
      <c r="E4" s="11">
        <v>88.02</v>
      </c>
      <c r="F4" s="10">
        <v>10.0</v>
      </c>
      <c r="G4" s="11">
        <f>F4+Зведений!$E4</f>
        <v>98.02</v>
      </c>
      <c r="H4" s="12"/>
    </row>
    <row r="5" spans="8:8" ht="15.0">
      <c r="A5" s="8">
        <v>3.0</v>
      </c>
      <c r="B5" s="9" t="s">
        <v>9</v>
      </c>
      <c r="C5" s="10">
        <v>412.0</v>
      </c>
      <c r="D5" s="10">
        <v>97.13</v>
      </c>
      <c r="E5" s="11">
        <v>87.417</v>
      </c>
      <c r="F5" s="10">
        <v>10.0</v>
      </c>
      <c r="G5" s="11">
        <f>F5+Зведений!$E5</f>
        <v>97.417</v>
      </c>
      <c r="H5" s="12"/>
    </row>
    <row r="6" spans="8:8" ht="15.0">
      <c r="A6" s="8">
        <v>4.0</v>
      </c>
      <c r="B6" s="9" t="s">
        <v>10</v>
      </c>
      <c r="C6" s="10">
        <v>412.0</v>
      </c>
      <c r="D6" s="10">
        <v>96.5</v>
      </c>
      <c r="E6" s="11">
        <v>86.85000000000001</v>
      </c>
      <c r="F6" s="10">
        <v>10.0</v>
      </c>
      <c r="G6" s="11">
        <f>F6+Зведений!$E6</f>
        <v>96.85</v>
      </c>
      <c r="H6" s="12"/>
      <c r="J6" s="13"/>
    </row>
    <row r="7" spans="8:8" ht="15.0">
      <c r="A7" s="8">
        <v>5.0</v>
      </c>
      <c r="B7" s="9" t="s">
        <v>11</v>
      </c>
      <c r="C7" s="10">
        <v>512.0</v>
      </c>
      <c r="D7" s="10">
        <v>95.67</v>
      </c>
      <c r="E7" s="11">
        <v>86.10300000000001</v>
      </c>
      <c r="F7" s="10">
        <v>10.0</v>
      </c>
      <c r="G7" s="11">
        <f>F7+Зведений!$E7</f>
        <v>96.103</v>
      </c>
      <c r="H7" s="12"/>
    </row>
    <row r="8" spans="8:8" ht="16.5" customHeight="1">
      <c r="A8" s="8">
        <v>6.0</v>
      </c>
      <c r="B8" s="9" t="s">
        <v>12</v>
      </c>
      <c r="C8" s="10">
        <v>430.0</v>
      </c>
      <c r="D8" s="10">
        <v>97.83</v>
      </c>
      <c r="E8" s="11">
        <v>88.047</v>
      </c>
      <c r="F8" s="10">
        <v>8.0</v>
      </c>
      <c r="G8" s="11">
        <f>F8+Зведений!$E8</f>
        <v>96.047</v>
      </c>
      <c r="H8" s="14">
        <v>0.11</v>
      </c>
    </row>
    <row r="9" spans="8:8" ht="15.75">
      <c r="A9" s="8">
        <v>7.0</v>
      </c>
      <c r="B9" s="9" t="s">
        <v>13</v>
      </c>
      <c r="C9" s="10">
        <v>332.0</v>
      </c>
      <c r="D9" s="10">
        <v>95.5</v>
      </c>
      <c r="E9" s="11">
        <v>85.95</v>
      </c>
      <c r="F9" s="10">
        <v>10.0</v>
      </c>
      <c r="G9" s="11">
        <f>F9+Зведений!$E9</f>
        <v>95.95</v>
      </c>
      <c r="H9" s="12"/>
    </row>
    <row r="10" spans="8:8" ht="15.0">
      <c r="A10" s="8">
        <v>8.0</v>
      </c>
      <c r="B10" s="9" t="s">
        <v>14</v>
      </c>
      <c r="C10" s="10">
        <v>232.0</v>
      </c>
      <c r="D10" s="10">
        <v>95.33</v>
      </c>
      <c r="E10" s="11">
        <v>85.797</v>
      </c>
      <c r="F10" s="10">
        <v>10.0</v>
      </c>
      <c r="G10" s="11">
        <f>F10+Зведений!$E10</f>
        <v>95.797</v>
      </c>
      <c r="H10" s="12"/>
    </row>
    <row r="11" spans="8:8" ht="15.0">
      <c r="A11" s="8">
        <v>9.0</v>
      </c>
      <c r="B11" s="9" t="s">
        <v>15</v>
      </c>
      <c r="C11" s="10">
        <v>262.0</v>
      </c>
      <c r="D11" s="10">
        <v>96.67</v>
      </c>
      <c r="E11" s="11">
        <v>87.003</v>
      </c>
      <c r="F11" s="10">
        <v>8.0</v>
      </c>
      <c r="G11" s="11">
        <f>F11+Зведений!$E11</f>
        <v>95.003</v>
      </c>
      <c r="H11" s="12"/>
    </row>
    <row r="12" spans="8:8" ht="15.0">
      <c r="A12" s="8">
        <v>10.0</v>
      </c>
      <c r="B12" s="9" t="s">
        <v>16</v>
      </c>
      <c r="C12" s="10">
        <v>479.0</v>
      </c>
      <c r="D12" s="10">
        <v>93.7</v>
      </c>
      <c r="E12" s="11">
        <v>84.33</v>
      </c>
      <c r="F12" s="10">
        <v>10.0</v>
      </c>
      <c r="G12" s="11">
        <f>F12+Зведений!$E12</f>
        <v>94.33</v>
      </c>
      <c r="H12" s="12"/>
    </row>
    <row r="13" spans="8:8" ht="15.0">
      <c r="A13" s="8">
        <v>11.0</v>
      </c>
      <c r="B13" s="9" t="s">
        <v>17</v>
      </c>
      <c r="C13" s="10">
        <v>430.0</v>
      </c>
      <c r="D13" s="10">
        <v>95.93</v>
      </c>
      <c r="E13" s="11">
        <f>D13*0.9</f>
        <v>86.337</v>
      </c>
      <c r="F13" s="10">
        <v>7.0</v>
      </c>
      <c r="G13" s="11">
        <f>F13+Зведений!$E13</f>
        <v>93.337</v>
      </c>
      <c r="H13" s="12"/>
      <c r="J13" s="13"/>
    </row>
    <row r="14" spans="8:8" ht="15.0">
      <c r="A14" s="8">
        <v>12.0</v>
      </c>
      <c r="B14" s="9" t="s">
        <v>18</v>
      </c>
      <c r="C14" s="10">
        <v>440.0</v>
      </c>
      <c r="D14" s="10">
        <v>92.57</v>
      </c>
      <c r="E14" s="11">
        <v>83.313</v>
      </c>
      <c r="F14" s="10">
        <v>10.0</v>
      </c>
      <c r="G14" s="11">
        <f>F14+Зведений!$E14</f>
        <v>93.313</v>
      </c>
      <c r="H14" s="12"/>
    </row>
    <row r="15" spans="8:8" ht="15.0">
      <c r="A15" s="8">
        <v>13.0</v>
      </c>
      <c r="B15" s="9" t="s">
        <v>19</v>
      </c>
      <c r="C15" s="10">
        <v>440.0</v>
      </c>
      <c r="D15" s="10">
        <v>91.87</v>
      </c>
      <c r="E15" s="11">
        <v>82.683</v>
      </c>
      <c r="F15" s="10">
        <v>10.0</v>
      </c>
      <c r="G15" s="11">
        <f>F15+Зведений!$E15</f>
        <v>92.683</v>
      </c>
      <c r="H15" s="15"/>
    </row>
    <row r="16" spans="8:8" ht="15.0">
      <c r="A16" s="8">
        <v>14.0</v>
      </c>
      <c r="B16" s="9" t="s">
        <v>20</v>
      </c>
      <c r="C16" s="10">
        <v>232.0</v>
      </c>
      <c r="D16" s="10">
        <v>92.87</v>
      </c>
      <c r="E16" s="11">
        <v>83.58300000000001</v>
      </c>
      <c r="F16" s="10">
        <v>9.0</v>
      </c>
      <c r="G16" s="11">
        <f>F16+Зведений!$E16</f>
        <v>92.583</v>
      </c>
      <c r="H16" s="12"/>
    </row>
    <row r="17" spans="8:8" ht="15.0">
      <c r="A17" s="8">
        <v>15.0</v>
      </c>
      <c r="B17" s="9" t="s">
        <v>21</v>
      </c>
      <c r="C17" s="10">
        <v>430.0</v>
      </c>
      <c r="D17" s="10">
        <v>92.73</v>
      </c>
      <c r="E17" s="11">
        <v>83.45700000000001</v>
      </c>
      <c r="F17" s="10">
        <v>8.0</v>
      </c>
      <c r="G17" s="11">
        <f>F17+Зведений!$E17</f>
        <v>91.457</v>
      </c>
      <c r="H17" s="15"/>
    </row>
    <row r="18" spans="8:8" ht="15.0">
      <c r="A18" s="8">
        <v>16.0</v>
      </c>
      <c r="B18" s="9" t="s">
        <v>22</v>
      </c>
      <c r="C18" s="10">
        <v>262.0</v>
      </c>
      <c r="D18" s="10">
        <v>95.83</v>
      </c>
      <c r="E18" s="11">
        <v>86.247</v>
      </c>
      <c r="F18" s="10">
        <v>5.0</v>
      </c>
      <c r="G18" s="11">
        <f>F18+Зведений!$E18</f>
        <v>91.247</v>
      </c>
      <c r="H18" s="12"/>
    </row>
    <row r="19" spans="8:8" ht="16.5" customHeight="1">
      <c r="A19" s="8">
        <v>17.0</v>
      </c>
      <c r="B19" s="9" t="s">
        <v>23</v>
      </c>
      <c r="C19" s="10">
        <v>362.0</v>
      </c>
      <c r="D19" s="10">
        <v>99.2</v>
      </c>
      <c r="E19" s="11">
        <v>89.28</v>
      </c>
      <c r="F19" s="10"/>
      <c r="G19" s="11">
        <f>F19+Зведений!$E19</f>
        <v>89.28</v>
      </c>
      <c r="H19" s="12"/>
    </row>
    <row r="20" spans="8:8" ht="15.0">
      <c r="A20" s="8">
        <v>18.0</v>
      </c>
      <c r="B20" s="9" t="s">
        <v>24</v>
      </c>
      <c r="C20" s="10">
        <v>512.0</v>
      </c>
      <c r="D20" s="10">
        <v>92.43</v>
      </c>
      <c r="E20" s="11">
        <v>83.18700000000001</v>
      </c>
      <c r="F20" s="10">
        <v>6.0</v>
      </c>
      <c r="G20" s="11">
        <f>F20+Зведений!$E20</f>
        <v>89.187</v>
      </c>
      <c r="H20" s="12"/>
    </row>
    <row r="21" spans="8:8" ht="15.0">
      <c r="A21" s="8">
        <v>19.0</v>
      </c>
      <c r="B21" s="9" t="s">
        <v>25</v>
      </c>
      <c r="C21" s="10">
        <v>462.0</v>
      </c>
      <c r="D21" s="10">
        <v>95.33</v>
      </c>
      <c r="E21" s="11">
        <v>85.797</v>
      </c>
      <c r="F21" s="10">
        <v>3.0</v>
      </c>
      <c r="G21" s="11">
        <f>F21+Зведений!$E21</f>
        <v>88.797</v>
      </c>
      <c r="H21" s="12"/>
    </row>
    <row r="22" spans="8:8" ht="15.75" customHeight="1">
      <c r="A22" s="8">
        <v>20.0</v>
      </c>
      <c r="B22" s="9" t="s">
        <v>26</v>
      </c>
      <c r="C22" s="10">
        <v>479.0</v>
      </c>
      <c r="D22" s="10">
        <v>96.03</v>
      </c>
      <c r="E22" s="11">
        <v>86.427</v>
      </c>
      <c r="F22" s="10">
        <v>2.0</v>
      </c>
      <c r="G22" s="11">
        <f>F22+Зведений!$E22</f>
        <v>88.427</v>
      </c>
      <c r="H22" s="12"/>
    </row>
    <row r="23" spans="8:8" ht="16.5" customHeight="1">
      <c r="A23" s="8">
        <v>21.0</v>
      </c>
      <c r="B23" s="9" t="s">
        <v>27</v>
      </c>
      <c r="C23" s="10">
        <v>532.0</v>
      </c>
      <c r="D23" s="10">
        <v>89.6</v>
      </c>
      <c r="E23" s="11">
        <v>80.64</v>
      </c>
      <c r="F23" s="10">
        <v>6.0</v>
      </c>
      <c r="G23" s="11">
        <f>F23+Зведений!$E23</f>
        <v>86.64</v>
      </c>
      <c r="H23" s="12"/>
    </row>
    <row r="24" spans="8:8" ht="15.75" customHeight="1">
      <c r="A24" s="8">
        <v>22.0</v>
      </c>
      <c r="B24" s="9" t="s">
        <v>28</v>
      </c>
      <c r="C24" s="10">
        <v>412.0</v>
      </c>
      <c r="D24" s="10">
        <v>92.53</v>
      </c>
      <c r="E24" s="11">
        <v>83.277</v>
      </c>
      <c r="F24" s="10">
        <v>3.0</v>
      </c>
      <c r="G24" s="11">
        <f>F24+Зведений!$E24</f>
        <v>86.277</v>
      </c>
      <c r="H24" s="12"/>
    </row>
    <row r="25" spans="8:8" ht="15.75" customHeight="1">
      <c r="A25" s="8">
        <v>23.0</v>
      </c>
      <c r="B25" s="9" t="s">
        <v>29</v>
      </c>
      <c r="C25" s="10">
        <v>332.0</v>
      </c>
      <c r="D25" s="10">
        <v>95.6</v>
      </c>
      <c r="E25" s="11">
        <v>86.03999999999999</v>
      </c>
      <c r="F25" s="10"/>
      <c r="G25" s="11">
        <f>F25+Зведений!$E25</f>
        <v>86.04</v>
      </c>
      <c r="H25" s="12"/>
    </row>
    <row r="26" spans="8:8" ht="15.75" customHeight="1">
      <c r="A26" s="8">
        <v>24.0</v>
      </c>
      <c r="B26" s="9" t="s">
        <v>30</v>
      </c>
      <c r="C26" s="10" t="s">
        <v>31</v>
      </c>
      <c r="D26" s="10">
        <v>83.93</v>
      </c>
      <c r="E26" s="11">
        <v>75.537</v>
      </c>
      <c r="F26" s="10">
        <v>10.0</v>
      </c>
      <c r="G26" s="11">
        <f>F26+Зведений!$E26</f>
        <v>85.537</v>
      </c>
      <c r="H26" s="12"/>
    </row>
    <row r="27" spans="8:8" ht="15.75" customHeight="1">
      <c r="A27" s="8">
        <v>25.0</v>
      </c>
      <c r="B27" s="9" t="s">
        <v>32</v>
      </c>
      <c r="C27" s="10">
        <v>162.0</v>
      </c>
      <c r="D27" s="10">
        <v>87.13</v>
      </c>
      <c r="E27" s="11">
        <v>78.417</v>
      </c>
      <c r="F27" s="10">
        <v>7.0</v>
      </c>
      <c r="G27" s="11">
        <f>F27+Зведений!$E27</f>
        <v>85.417</v>
      </c>
      <c r="H27" s="12"/>
    </row>
    <row r="28" spans="8:8" ht="15.75" customHeight="1">
      <c r="A28" s="8">
        <v>26.0</v>
      </c>
      <c r="B28" s="9" t="s">
        <v>33</v>
      </c>
      <c r="C28" s="10" t="s">
        <v>34</v>
      </c>
      <c r="D28" s="10">
        <v>94.67</v>
      </c>
      <c r="E28" s="11">
        <v>85.203</v>
      </c>
      <c r="F28" s="10"/>
      <c r="G28" s="11">
        <f>F28+Зведений!$E28</f>
        <v>85.203</v>
      </c>
      <c r="H28" s="12"/>
    </row>
    <row r="29" spans="8:8" ht="16.5" customHeight="1">
      <c r="A29" s="8">
        <v>27.0</v>
      </c>
      <c r="B29" s="9" t="s">
        <v>35</v>
      </c>
      <c r="C29" s="10">
        <v>412.0</v>
      </c>
      <c r="D29" s="10">
        <v>91.97</v>
      </c>
      <c r="E29" s="11">
        <v>82.773</v>
      </c>
      <c r="F29" s="10">
        <v>2.0</v>
      </c>
      <c r="G29" s="11">
        <f>F29+Зведений!$E29</f>
        <v>84.773</v>
      </c>
      <c r="H29" s="12"/>
    </row>
    <row r="30" spans="8:8" ht="15.75" customHeight="1">
      <c r="A30" s="8">
        <v>28.0</v>
      </c>
      <c r="B30" s="9" t="s">
        <v>36</v>
      </c>
      <c r="C30" s="10">
        <v>112.0</v>
      </c>
      <c r="D30" s="10">
        <v>89.03</v>
      </c>
      <c r="E30" s="11">
        <v>80.12700000000001</v>
      </c>
      <c r="F30" s="10">
        <v>4.0</v>
      </c>
      <c r="G30" s="11">
        <f>F30+Зведений!$E30</f>
        <v>84.127</v>
      </c>
      <c r="H30" s="12"/>
    </row>
    <row r="31" spans="8:8" ht="15.75" customHeight="1">
      <c r="A31" s="8">
        <v>29.0</v>
      </c>
      <c r="B31" s="9" t="s">
        <v>37</v>
      </c>
      <c r="C31" s="10">
        <v>512.0</v>
      </c>
      <c r="D31" s="10">
        <v>93.37</v>
      </c>
      <c r="E31" s="11">
        <v>84.033</v>
      </c>
      <c r="F31" s="10"/>
      <c r="G31" s="11">
        <f>F31+Зведений!$E31</f>
        <v>84.033</v>
      </c>
      <c r="H31" s="12"/>
    </row>
    <row r="32" spans="8:8" ht="15.75" customHeight="1">
      <c r="A32" s="8">
        <v>30.0</v>
      </c>
      <c r="B32" s="9" t="s">
        <v>38</v>
      </c>
      <c r="C32" s="10">
        <v>179.0</v>
      </c>
      <c r="D32" s="10">
        <v>93.13</v>
      </c>
      <c r="E32" s="11">
        <v>83.817</v>
      </c>
      <c r="F32" s="10"/>
      <c r="G32" s="11">
        <f>F32+Зведений!$E32</f>
        <v>83.817</v>
      </c>
      <c r="H32" s="12"/>
    </row>
    <row r="33" spans="8:8" ht="15.75" customHeight="1">
      <c r="A33" s="8">
        <v>31.0</v>
      </c>
      <c r="B33" s="9" t="s">
        <v>39</v>
      </c>
      <c r="C33" s="10">
        <v>232.0</v>
      </c>
      <c r="D33" s="10">
        <v>81.47</v>
      </c>
      <c r="E33" s="11">
        <v>73.32300000000001</v>
      </c>
      <c r="F33" s="10">
        <v>10.0</v>
      </c>
      <c r="G33" s="11">
        <f>F33+Зведений!$E33</f>
        <v>83.323</v>
      </c>
      <c r="H33" s="12"/>
    </row>
    <row r="34" spans="8:8" ht="15.75" customHeight="1">
      <c r="A34" s="8">
        <v>32.0</v>
      </c>
      <c r="B34" s="9" t="s">
        <v>40</v>
      </c>
      <c r="C34" s="10">
        <v>479.0</v>
      </c>
      <c r="D34" s="10">
        <v>85.23</v>
      </c>
      <c r="E34" s="11">
        <v>76.70700000000001</v>
      </c>
      <c r="F34" s="10">
        <v>6.0</v>
      </c>
      <c r="G34" s="11">
        <f>F34+Зведений!$E34</f>
        <v>82.707</v>
      </c>
      <c r="H34" s="12"/>
    </row>
    <row r="35" spans="8:8" ht="15.75" customHeight="1">
      <c r="A35" s="8">
        <v>33.0</v>
      </c>
      <c r="B35" s="9" t="s">
        <v>41</v>
      </c>
      <c r="C35" s="10">
        <v>112.0</v>
      </c>
      <c r="D35" s="10">
        <v>85.83</v>
      </c>
      <c r="E35" s="11">
        <v>77.247</v>
      </c>
      <c r="F35" s="10">
        <v>5.0</v>
      </c>
      <c r="G35" s="11">
        <f>F35+Зведений!$E35</f>
        <v>82.247</v>
      </c>
      <c r="H35" s="12"/>
    </row>
    <row r="36" spans="8:8" ht="15.75" customHeight="1">
      <c r="A36" s="8">
        <v>34.0</v>
      </c>
      <c r="B36" s="9" t="s">
        <v>42</v>
      </c>
      <c r="C36" s="10">
        <v>440.0</v>
      </c>
      <c r="D36" s="10">
        <v>88.93</v>
      </c>
      <c r="E36" s="11">
        <v>80.037</v>
      </c>
      <c r="F36" s="10">
        <v>2.0</v>
      </c>
      <c r="G36" s="11">
        <f>F36+Зведений!$E36</f>
        <v>82.037</v>
      </c>
      <c r="H36" s="12"/>
    </row>
    <row r="37" spans="8:8" ht="15.75" customHeight="1">
      <c r="A37" s="8">
        <v>35.0</v>
      </c>
      <c r="B37" s="9" t="s">
        <v>43</v>
      </c>
      <c r="C37" s="10">
        <v>232.0</v>
      </c>
      <c r="D37" s="10">
        <v>81.77</v>
      </c>
      <c r="E37" s="11">
        <v>73.593</v>
      </c>
      <c r="F37" s="10">
        <v>7.0</v>
      </c>
      <c r="G37" s="11">
        <f>F37+Зведений!$E37</f>
        <v>80.593</v>
      </c>
      <c r="H37" s="12"/>
    </row>
    <row r="38" spans="8:8" ht="15.75" customHeight="1">
      <c r="A38" s="8">
        <v>36.0</v>
      </c>
      <c r="B38" s="9" t="s">
        <v>44</v>
      </c>
      <c r="C38" s="10">
        <v>162.0</v>
      </c>
      <c r="D38" s="10">
        <v>89.2</v>
      </c>
      <c r="E38" s="11">
        <v>80.28</v>
      </c>
      <c r="F38" s="10"/>
      <c r="G38" s="11">
        <f>F38+Зведений!$E38</f>
        <v>80.28</v>
      </c>
      <c r="H38" s="12"/>
    </row>
    <row r="39" spans="8:8" ht="15.75" customHeight="1">
      <c r="A39" s="8">
        <v>37.0</v>
      </c>
      <c r="B39" s="9" t="s">
        <v>45</v>
      </c>
      <c r="C39" s="10">
        <v>462.0</v>
      </c>
      <c r="D39" s="10">
        <v>88.97</v>
      </c>
      <c r="E39" s="11">
        <v>80.07300000000001</v>
      </c>
      <c r="F39" s="10"/>
      <c r="G39" s="11">
        <f>F39+Зведений!$E39</f>
        <v>80.073</v>
      </c>
      <c r="H39" s="12"/>
    </row>
    <row r="40" spans="8:8" ht="15.75" customHeight="1">
      <c r="A40" s="8">
        <v>38.0</v>
      </c>
      <c r="B40" s="9" t="s">
        <v>46</v>
      </c>
      <c r="C40" s="10" t="s">
        <v>31</v>
      </c>
      <c r="D40" s="10">
        <v>88.67</v>
      </c>
      <c r="E40" s="11">
        <v>79.803</v>
      </c>
      <c r="F40" s="10"/>
      <c r="G40" s="11">
        <f>F40+Зведений!$E40</f>
        <v>79.803</v>
      </c>
      <c r="H40" s="12"/>
    </row>
    <row r="41" spans="8:8" ht="15.75" customHeight="1">
      <c r="A41" s="8">
        <v>39.0</v>
      </c>
      <c r="B41" s="16" t="s">
        <v>47</v>
      </c>
      <c r="C41" s="17">
        <v>362.0</v>
      </c>
      <c r="D41" s="17">
        <v>87.57</v>
      </c>
      <c r="E41" s="18">
        <v>78.813</v>
      </c>
      <c r="F41" s="17"/>
      <c r="G41" s="18">
        <f>F41+Зведений!$E41</f>
        <v>78.813</v>
      </c>
      <c r="H41" s="12"/>
    </row>
    <row r="42" spans="8:8" ht="16.5" customHeight="1">
      <c r="A42" s="8">
        <v>40.0</v>
      </c>
      <c r="B42" s="9" t="s">
        <v>48</v>
      </c>
      <c r="C42" s="10">
        <v>579.0</v>
      </c>
      <c r="D42" s="10">
        <v>86.63</v>
      </c>
      <c r="E42" s="11">
        <v>77.967</v>
      </c>
      <c r="F42" s="10"/>
      <c r="G42" s="11">
        <f>F42+Зведений!$E42</f>
        <v>77.967</v>
      </c>
      <c r="H42" s="12"/>
    </row>
    <row r="43" spans="8:8" ht="15.75" customHeight="1">
      <c r="A43" s="8">
        <v>41.0</v>
      </c>
      <c r="B43" s="9" t="s">
        <v>49</v>
      </c>
      <c r="C43" s="10">
        <v>232.0</v>
      </c>
      <c r="D43" s="10">
        <v>86.47</v>
      </c>
      <c r="E43" s="11">
        <v>77.82300000000001</v>
      </c>
      <c r="F43" s="10"/>
      <c r="G43" s="11">
        <f>F43+Зведений!$E43</f>
        <v>77.823</v>
      </c>
      <c r="H43" s="12"/>
    </row>
    <row r="44" spans="8:8" ht="15.75" customHeight="1">
      <c r="A44" s="8">
        <v>42.0</v>
      </c>
      <c r="B44" s="9" t="s">
        <v>50</v>
      </c>
      <c r="C44" s="10">
        <v>469.0</v>
      </c>
      <c r="D44" s="10">
        <v>86.17</v>
      </c>
      <c r="E44" s="11">
        <v>77.553</v>
      </c>
      <c r="F44" s="10"/>
      <c r="G44" s="11">
        <f>F44+Зведений!$E44</f>
        <v>77.553</v>
      </c>
      <c r="H44" s="12"/>
    </row>
    <row r="45" spans="8:8" ht="15.75" customHeight="1">
      <c r="A45" s="8">
        <v>43.0</v>
      </c>
      <c r="B45" s="9" t="s">
        <v>51</v>
      </c>
      <c r="C45" s="10">
        <v>162.0</v>
      </c>
      <c r="D45" s="10">
        <v>82.67</v>
      </c>
      <c r="E45" s="11">
        <v>74.403</v>
      </c>
      <c r="F45" s="10">
        <v>3.0</v>
      </c>
      <c r="G45" s="11">
        <f>F45+Зведений!$E45</f>
        <v>77.403</v>
      </c>
      <c r="H45" s="12"/>
    </row>
    <row r="46" spans="8:8" ht="16.5" customHeight="1">
      <c r="A46" s="8">
        <v>44.0</v>
      </c>
      <c r="B46" s="9" t="s">
        <v>52</v>
      </c>
      <c r="C46" s="10">
        <v>562.0</v>
      </c>
      <c r="D46" s="10">
        <v>85.37</v>
      </c>
      <c r="E46" s="11">
        <v>76.83300000000001</v>
      </c>
      <c r="F46" s="10"/>
      <c r="G46" s="11">
        <f>F46+Зведений!$E46</f>
        <v>76.833</v>
      </c>
      <c r="H46" s="12"/>
    </row>
    <row r="47" spans="8:8" ht="16.5" customHeight="1">
      <c r="A47" s="8">
        <v>45.0</v>
      </c>
      <c r="B47" s="9" t="s">
        <v>53</v>
      </c>
      <c r="C47" s="10">
        <v>539.0</v>
      </c>
      <c r="D47" s="10">
        <v>85.19</v>
      </c>
      <c r="E47" s="11">
        <v>76.671</v>
      </c>
      <c r="F47" s="10"/>
      <c r="G47" s="11">
        <f>F47+Зведений!$E47</f>
        <v>76.671</v>
      </c>
      <c r="H47" s="12"/>
    </row>
    <row r="48" spans="8:8" ht="15.75" customHeight="1">
      <c r="A48" s="8">
        <v>46.0</v>
      </c>
      <c r="B48" s="9" t="s">
        <v>54</v>
      </c>
      <c r="C48" s="10">
        <v>479.0</v>
      </c>
      <c r="D48" s="10">
        <v>81.5</v>
      </c>
      <c r="E48" s="11">
        <v>73.35000000000001</v>
      </c>
      <c r="F48" s="10">
        <v>3.0</v>
      </c>
      <c r="G48" s="11">
        <f>F48+Зведений!$E48</f>
        <v>76.35</v>
      </c>
      <c r="H48" s="12"/>
    </row>
    <row r="49" spans="8:8" ht="15.75" customHeight="1">
      <c r="A49" s="8">
        <v>47.0</v>
      </c>
      <c r="B49" s="9" t="s">
        <v>55</v>
      </c>
      <c r="C49" s="10">
        <v>112.0</v>
      </c>
      <c r="D49" s="10">
        <v>80.37</v>
      </c>
      <c r="E49" s="11">
        <v>72.33300000000001</v>
      </c>
      <c r="F49" s="10">
        <v>4.0</v>
      </c>
      <c r="G49" s="11">
        <f>F49+Зведений!$E49</f>
        <v>76.333</v>
      </c>
      <c r="H49" s="12"/>
    </row>
    <row r="50" spans="8:8" ht="15.75" customHeight="1">
      <c r="A50" s="8">
        <v>48.0</v>
      </c>
      <c r="B50" s="9" t="s">
        <v>56</v>
      </c>
      <c r="C50" s="10">
        <v>112.0</v>
      </c>
      <c r="D50" s="10">
        <v>76.8</v>
      </c>
      <c r="E50" s="11">
        <v>69.12</v>
      </c>
      <c r="F50" s="10">
        <v>7.0</v>
      </c>
      <c r="G50" s="11">
        <f>F50+Зведений!$E50</f>
        <v>76.12</v>
      </c>
      <c r="H50" s="12"/>
    </row>
    <row r="51" spans="8:8" ht="16.5" customHeight="1">
      <c r="A51" s="9">
        <v>49.0</v>
      </c>
      <c r="B51" s="9" t="s">
        <v>57</v>
      </c>
      <c r="C51" s="10">
        <v>539.0</v>
      </c>
      <c r="D51" s="10">
        <v>83.91</v>
      </c>
      <c r="E51" s="11">
        <f>Зведений!$D51*0.9</f>
        <v>75.519</v>
      </c>
      <c r="F51" s="8"/>
      <c r="G51" s="11">
        <f>Зведений!$E51+F51</f>
        <v>75.519</v>
      </c>
      <c r="H51" s="15"/>
    </row>
    <row r="52" spans="8:8" ht="15.75" customHeight="1">
      <c r="A52" s="8">
        <v>50.0</v>
      </c>
      <c r="B52" s="9" t="s">
        <v>58</v>
      </c>
      <c r="C52" s="10">
        <v>462.0</v>
      </c>
      <c r="D52" s="10">
        <v>83.63</v>
      </c>
      <c r="E52" s="11">
        <v>75.267</v>
      </c>
      <c r="F52" s="10"/>
      <c r="G52" s="11">
        <f>F52+Зведений!$E52</f>
        <v>75.267</v>
      </c>
      <c r="H52" s="19"/>
    </row>
    <row r="53" spans="8:8" ht="16.5" customHeight="1">
      <c r="A53" s="8">
        <v>51.0</v>
      </c>
      <c r="B53" s="9" t="s">
        <v>59</v>
      </c>
      <c r="C53" s="10">
        <v>512.0</v>
      </c>
      <c r="D53" s="10">
        <v>82.23</v>
      </c>
      <c r="E53" s="11">
        <v>74.007</v>
      </c>
      <c r="F53" s="10"/>
      <c r="G53" s="11">
        <f>F53+Зведений!$E53</f>
        <v>74.007</v>
      </c>
      <c r="H53" s="12"/>
    </row>
    <row r="54" spans="8:8" ht="16.5" customHeight="1">
      <c r="A54" s="8">
        <v>52.0</v>
      </c>
      <c r="B54" s="9" t="s">
        <v>60</v>
      </c>
      <c r="C54" s="10">
        <v>532.0</v>
      </c>
      <c r="D54" s="10">
        <v>81.57</v>
      </c>
      <c r="E54" s="11">
        <v>73.413</v>
      </c>
      <c r="F54" s="10"/>
      <c r="G54" s="11">
        <f>F54+Зведений!$E54</f>
        <v>73.413</v>
      </c>
      <c r="H54" s="12"/>
    </row>
    <row r="55" spans="8:8" ht="15.75" customHeight="1">
      <c r="A55" s="8">
        <v>53.0</v>
      </c>
      <c r="B55" s="9" t="s">
        <v>61</v>
      </c>
      <c r="C55" s="10">
        <v>559.0</v>
      </c>
      <c r="D55" s="10">
        <v>80.78</v>
      </c>
      <c r="E55" s="11">
        <v>72.702</v>
      </c>
      <c r="F55" s="10"/>
      <c r="G55" s="11">
        <f>F55+Зведений!$E55</f>
        <v>72.702</v>
      </c>
      <c r="H55" s="20"/>
    </row>
    <row r="56" spans="8:8" ht="15.75" customHeight="1">
      <c r="A56" s="8">
        <v>54.0</v>
      </c>
      <c r="B56" s="9" t="s">
        <v>62</v>
      </c>
      <c r="C56" s="10">
        <v>532.0</v>
      </c>
      <c r="D56" s="10">
        <v>79.63</v>
      </c>
      <c r="E56" s="11">
        <v>71.667</v>
      </c>
      <c r="F56" s="10"/>
      <c r="G56" s="11">
        <f>F56+Зведений!$E56</f>
        <v>71.667</v>
      </c>
      <c r="H56" s="12"/>
    </row>
    <row r="57" spans="8:8" ht="15.75" customHeight="1">
      <c r="A57" s="9">
        <v>55.0</v>
      </c>
      <c r="B57" s="9" t="s">
        <v>63</v>
      </c>
      <c r="C57" s="10">
        <v>559.0</v>
      </c>
      <c r="D57" s="10">
        <v>79.185</v>
      </c>
      <c r="E57" s="11">
        <v>71.26650000000001</v>
      </c>
      <c r="F57" s="10"/>
      <c r="G57" s="11">
        <f>F57+Зведений!$E57</f>
        <v>71.2665</v>
      </c>
      <c r="H57" s="12"/>
    </row>
    <row r="58" spans="8:8" ht="15.75" customHeight="1">
      <c r="A58" s="8">
        <v>56.0</v>
      </c>
      <c r="B58" s="9" t="s">
        <v>64</v>
      </c>
      <c r="C58" s="10">
        <v>479.0</v>
      </c>
      <c r="D58" s="10">
        <v>78.5</v>
      </c>
      <c r="E58" s="11">
        <v>70.65</v>
      </c>
      <c r="F58" s="10"/>
      <c r="G58" s="11">
        <f>F58+Зведений!$E58</f>
        <v>70.65</v>
      </c>
      <c r="H58" s="14">
        <v>0.4</v>
      </c>
    </row>
    <row r="59" spans="8:8" ht="15.75" customHeight="1">
      <c r="A59" s="8">
        <v>57.0</v>
      </c>
      <c r="B59" s="9" t="s">
        <v>65</v>
      </c>
      <c r="C59" s="10">
        <v>430.0</v>
      </c>
      <c r="D59" s="10">
        <v>78.03</v>
      </c>
      <c r="E59" s="11">
        <v>70.227</v>
      </c>
      <c r="F59" s="10"/>
      <c r="G59" s="11">
        <f>F59+Зведений!$E59</f>
        <v>70.227</v>
      </c>
      <c r="H59" s="21"/>
    </row>
    <row r="60" spans="8:8" ht="15.75" customHeight="1">
      <c r="A60" s="8">
        <v>58.0</v>
      </c>
      <c r="B60" s="9" t="s">
        <v>66</v>
      </c>
      <c r="C60" s="10">
        <v>562.0</v>
      </c>
      <c r="D60" s="10">
        <v>77.57</v>
      </c>
      <c r="E60" s="11">
        <v>69.813</v>
      </c>
      <c r="F60" s="10"/>
      <c r="G60" s="11">
        <f>F60+Зведений!$E60</f>
        <v>69.813</v>
      </c>
      <c r="H60" s="12"/>
    </row>
    <row r="61" spans="8:8" ht="15.75" customHeight="1">
      <c r="A61" s="8">
        <v>59.0</v>
      </c>
      <c r="B61" s="9" t="s">
        <v>67</v>
      </c>
      <c r="C61" s="10">
        <v>512.0</v>
      </c>
      <c r="D61" s="10">
        <v>77.43</v>
      </c>
      <c r="E61" s="11">
        <v>69.68700000000001</v>
      </c>
      <c r="F61" s="10"/>
      <c r="G61" s="11">
        <f>F61+Зведений!$E61</f>
        <v>69.687</v>
      </c>
      <c r="H61" s="12"/>
    </row>
    <row r="62" spans="8:8" ht="15.75" customHeight="1">
      <c r="A62" s="8">
        <v>60.0</v>
      </c>
      <c r="B62" s="9" t="s">
        <v>68</v>
      </c>
      <c r="C62" s="10">
        <v>340.0</v>
      </c>
      <c r="D62" s="10">
        <v>73.67</v>
      </c>
      <c r="E62" s="11">
        <v>66.303</v>
      </c>
      <c r="F62" s="10">
        <v>3.0</v>
      </c>
      <c r="G62" s="11">
        <f>F62+Зведений!$E62</f>
        <v>69.303</v>
      </c>
      <c r="H62" s="12"/>
    </row>
    <row r="63" spans="8:8" ht="15.75" customHeight="1">
      <c r="A63" s="9">
        <v>61.0</v>
      </c>
      <c r="B63" s="9" t="s">
        <v>69</v>
      </c>
      <c r="C63" s="10">
        <v>430.0</v>
      </c>
      <c r="D63" s="10">
        <v>76.83</v>
      </c>
      <c r="E63" s="11">
        <v>69.147</v>
      </c>
      <c r="F63" s="10"/>
      <c r="G63" s="11">
        <f>F63+Зведений!$E63</f>
        <v>69.147</v>
      </c>
      <c r="H63" s="12"/>
    </row>
    <row r="64" spans="8:8" ht="15.75" customHeight="1">
      <c r="A64" s="8">
        <v>62.0</v>
      </c>
      <c r="B64" s="9" t="s">
        <v>70</v>
      </c>
      <c r="C64" s="10">
        <v>112.0</v>
      </c>
      <c r="D64" s="10">
        <v>76.83</v>
      </c>
      <c r="E64" s="11">
        <v>69.147</v>
      </c>
      <c r="F64" s="10"/>
      <c r="G64" s="11">
        <f>F64+Зведений!$E64</f>
        <v>69.147</v>
      </c>
      <c r="H64" s="12"/>
    </row>
    <row r="65" spans="8:8" ht="15.75" customHeight="1">
      <c r="A65" s="8">
        <v>63.0</v>
      </c>
      <c r="B65" s="9" t="s">
        <v>71</v>
      </c>
      <c r="C65" s="10" t="s">
        <v>34</v>
      </c>
      <c r="D65" s="10">
        <v>76.73</v>
      </c>
      <c r="E65" s="11">
        <v>69.057</v>
      </c>
      <c r="F65" s="10"/>
      <c r="G65" s="11">
        <f>F65+Зведений!$E65</f>
        <v>69.057</v>
      </c>
      <c r="H65" s="15"/>
    </row>
    <row r="66" spans="8:8" ht="15.75" customHeight="1">
      <c r="A66" s="8">
        <v>64.0</v>
      </c>
      <c r="B66" s="9" t="s">
        <v>72</v>
      </c>
      <c r="C66" s="10">
        <v>112.0</v>
      </c>
      <c r="D66" s="10">
        <v>73.7</v>
      </c>
      <c r="E66" s="11">
        <v>66.33</v>
      </c>
      <c r="F66" s="10">
        <v>1.0</v>
      </c>
      <c r="G66" s="11">
        <f>F66+Зведений!$E66</f>
        <v>67.33</v>
      </c>
      <c r="H66" s="19"/>
    </row>
    <row r="67" spans="8:8" ht="15.75" customHeight="1">
      <c r="A67" s="8">
        <v>65.0</v>
      </c>
      <c r="B67" s="9" t="s">
        <v>73</v>
      </c>
      <c r="C67" s="10">
        <v>440.0</v>
      </c>
      <c r="D67" s="10">
        <v>69.0</v>
      </c>
      <c r="E67" s="11">
        <v>62.1</v>
      </c>
      <c r="F67" s="10">
        <v>5.0</v>
      </c>
      <c r="G67" s="11">
        <f>F67+Зведений!$E67</f>
        <v>67.1</v>
      </c>
      <c r="H67" s="12"/>
    </row>
    <row r="68" spans="8:8" ht="15.75" customHeight="1">
      <c r="A68" s="8">
        <v>66.0</v>
      </c>
      <c r="B68" s="9" t="s">
        <v>74</v>
      </c>
      <c r="C68" s="10" t="s">
        <v>75</v>
      </c>
      <c r="D68" s="10">
        <v>74.27</v>
      </c>
      <c r="E68" s="11">
        <v>66.843</v>
      </c>
      <c r="F68" s="10"/>
      <c r="G68" s="11">
        <f>F68+Зведений!$E68</f>
        <v>66.843</v>
      </c>
      <c r="H68" s="12"/>
    </row>
    <row r="69" spans="8:8" ht="15.75" customHeight="1">
      <c r="A69" s="9">
        <v>67.0</v>
      </c>
      <c r="B69" s="9" t="s">
        <v>76</v>
      </c>
      <c r="C69" s="10">
        <v>332.0</v>
      </c>
      <c r="D69" s="10">
        <v>73.93</v>
      </c>
      <c r="E69" s="11">
        <v>66.537</v>
      </c>
      <c r="F69" s="10"/>
      <c r="G69" s="11">
        <f>F69+Зведений!$E69</f>
        <v>66.537</v>
      </c>
      <c r="H69" s="12"/>
    </row>
    <row r="70" spans="8:8" ht="15.75" customHeight="1">
      <c r="A70" s="8">
        <v>68.0</v>
      </c>
      <c r="B70" s="9" t="s">
        <v>77</v>
      </c>
      <c r="C70" s="10">
        <v>112.0</v>
      </c>
      <c r="D70" s="10">
        <v>72.67</v>
      </c>
      <c r="E70" s="11">
        <v>65.403</v>
      </c>
      <c r="F70" s="10">
        <v>1.0</v>
      </c>
      <c r="G70" s="11">
        <f>F70+Зведений!$E70</f>
        <v>66.403</v>
      </c>
      <c r="H70" s="12"/>
    </row>
    <row r="71" spans="8:8" ht="15.75" customHeight="1">
      <c r="A71" s="8">
        <v>69.0</v>
      </c>
      <c r="B71" s="9" t="s">
        <v>78</v>
      </c>
      <c r="C71" s="10">
        <v>562.0</v>
      </c>
      <c r="D71" s="10">
        <v>73.43</v>
      </c>
      <c r="E71" s="11">
        <v>66.087</v>
      </c>
      <c r="F71" s="10"/>
      <c r="G71" s="11">
        <f>F71+Зведений!$E71</f>
        <v>66.087</v>
      </c>
      <c r="H71" s="12"/>
    </row>
    <row r="72" spans="8:8" ht="15.75" customHeight="1">
      <c r="A72" s="8">
        <v>70.0</v>
      </c>
      <c r="B72" s="9" t="s">
        <v>79</v>
      </c>
      <c r="C72" s="10" t="s">
        <v>31</v>
      </c>
      <c r="D72" s="10">
        <v>73.0</v>
      </c>
      <c r="E72" s="11">
        <v>65.7</v>
      </c>
      <c r="F72" s="10"/>
      <c r="G72" s="11">
        <f>F72+Зведений!$E72</f>
        <v>65.7</v>
      </c>
      <c r="H72" s="12"/>
    </row>
    <row r="73" spans="8:8" ht="15.75" customHeight="1">
      <c r="A73" s="8">
        <v>71.0</v>
      </c>
      <c r="B73" s="9" t="s">
        <v>80</v>
      </c>
      <c r="C73" s="10">
        <v>479.0</v>
      </c>
      <c r="D73" s="10">
        <v>72.07</v>
      </c>
      <c r="E73" s="11">
        <v>64.863</v>
      </c>
      <c r="F73" s="10"/>
      <c r="G73" s="11">
        <f>F73+Зведений!$E73</f>
        <v>64.863</v>
      </c>
      <c r="H73" s="12"/>
    </row>
    <row r="74" spans="8:8" ht="15.75" customHeight="1">
      <c r="A74" s="8">
        <v>72.0</v>
      </c>
      <c r="B74" s="9" t="s">
        <v>81</v>
      </c>
      <c r="C74" s="10" t="s">
        <v>34</v>
      </c>
      <c r="D74" s="10">
        <v>71.93</v>
      </c>
      <c r="E74" s="11">
        <v>64.73700000000001</v>
      </c>
      <c r="F74" s="10"/>
      <c r="G74" s="11">
        <f>F74+Зведений!$E74</f>
        <v>64.737</v>
      </c>
      <c r="H74" s="12"/>
    </row>
    <row r="75" spans="8:8" ht="15.75" customHeight="1">
      <c r="A75" s="9">
        <v>73.0</v>
      </c>
      <c r="B75" s="9" t="s">
        <v>82</v>
      </c>
      <c r="C75" s="10">
        <v>132.0</v>
      </c>
      <c r="D75" s="10">
        <v>70.63</v>
      </c>
      <c r="E75" s="11">
        <v>63.567</v>
      </c>
      <c r="F75" s="10">
        <v>1.0</v>
      </c>
      <c r="G75" s="11">
        <f>F75+Зведений!$E75</f>
        <v>64.56700000000001</v>
      </c>
      <c r="H75" s="12"/>
    </row>
    <row r="76" spans="8:8" ht="15.75" customHeight="1">
      <c r="A76" s="8">
        <v>74.0</v>
      </c>
      <c r="B76" s="9" t="s">
        <v>83</v>
      </c>
      <c r="C76" s="10">
        <v>562.0</v>
      </c>
      <c r="D76" s="10">
        <v>71.0</v>
      </c>
      <c r="E76" s="11">
        <v>63.9</v>
      </c>
      <c r="F76" s="10"/>
      <c r="G76" s="11">
        <f>F76+Зведений!$E76</f>
        <v>63.9</v>
      </c>
      <c r="H76" s="12"/>
    </row>
    <row r="77" spans="8:8" ht="15.75" customHeight="1">
      <c r="A77" s="8">
        <v>75.0</v>
      </c>
      <c r="B77" s="9" t="s">
        <v>84</v>
      </c>
      <c r="C77" s="10">
        <v>562.0</v>
      </c>
      <c r="D77" s="10">
        <v>70.03</v>
      </c>
      <c r="E77" s="11">
        <v>63.027</v>
      </c>
      <c r="F77" s="10"/>
      <c r="G77" s="11">
        <f>F77+Зведений!$E77</f>
        <v>63.027</v>
      </c>
      <c r="H77" s="12"/>
    </row>
    <row r="78" spans="8:8" ht="15.75" customHeight="1">
      <c r="A78" s="8">
        <v>76.0</v>
      </c>
      <c r="B78" s="9" t="s">
        <v>85</v>
      </c>
      <c r="C78" s="10">
        <v>469.0</v>
      </c>
      <c r="D78" s="10">
        <v>70.03</v>
      </c>
      <c r="E78" s="11">
        <v>63.027</v>
      </c>
      <c r="F78" s="10"/>
      <c r="G78" s="11">
        <f>F78+Зведений!$E78</f>
        <v>63.027</v>
      </c>
      <c r="H78" s="12"/>
    </row>
    <row r="79" spans="8:8" ht="15.75" customHeight="1">
      <c r="A79" s="8">
        <v>77.0</v>
      </c>
      <c r="B79" s="9" t="s">
        <v>86</v>
      </c>
      <c r="C79" s="10">
        <v>532.0</v>
      </c>
      <c r="D79" s="10">
        <v>69.57</v>
      </c>
      <c r="E79" s="11">
        <v>62.61299999999999</v>
      </c>
      <c r="F79" s="10"/>
      <c r="G79" s="11">
        <f>F79+Зведений!$E79</f>
        <v>62.613</v>
      </c>
      <c r="H79" s="12"/>
    </row>
    <row r="80" spans="8:8" ht="15.75" customHeight="1">
      <c r="A80" s="8">
        <v>78.0</v>
      </c>
      <c r="B80" s="9" t="s">
        <v>87</v>
      </c>
      <c r="C80" s="10">
        <v>479.0</v>
      </c>
      <c r="D80" s="10">
        <v>69.27</v>
      </c>
      <c r="E80" s="11">
        <v>62.342999999999996</v>
      </c>
      <c r="F80" s="10"/>
      <c r="G80" s="11">
        <f>F80+Зведений!$E80</f>
        <v>62.343</v>
      </c>
      <c r="H80" s="12"/>
    </row>
    <row r="81" spans="8:8" ht="15.75" customHeight="1">
      <c r="A81" s="9">
        <v>79.0</v>
      </c>
      <c r="B81" s="9" t="s">
        <v>88</v>
      </c>
      <c r="C81" s="10">
        <v>159.0</v>
      </c>
      <c r="D81" s="10">
        <v>69.1</v>
      </c>
      <c r="E81" s="11">
        <f>D81*0.9</f>
        <v>62.19</v>
      </c>
      <c r="F81" s="10"/>
      <c r="G81" s="11">
        <f>F81+Зведений!$E81</f>
        <v>62.19</v>
      </c>
      <c r="H81" s="12"/>
    </row>
    <row r="82" spans="8:8" ht="15.75" customHeight="1">
      <c r="A82" s="8">
        <v>80.0</v>
      </c>
      <c r="B82" s="9" t="s">
        <v>89</v>
      </c>
      <c r="C82" s="10">
        <v>232.0</v>
      </c>
      <c r="D82" s="10">
        <v>66.57</v>
      </c>
      <c r="E82" s="11">
        <v>59.913</v>
      </c>
      <c r="F82" s="10">
        <v>2.0</v>
      </c>
      <c r="G82" s="11">
        <f>F82+Зведений!$E82</f>
        <v>61.913</v>
      </c>
      <c r="H82" s="12"/>
    </row>
    <row r="83" spans="8:8" ht="15.75" customHeight="1">
      <c r="A83" s="8">
        <v>81.0</v>
      </c>
      <c r="B83" s="9" t="s">
        <v>90</v>
      </c>
      <c r="C83" s="10" t="s">
        <v>91</v>
      </c>
      <c r="D83" s="10">
        <v>68.53</v>
      </c>
      <c r="E83" s="11">
        <v>61.677</v>
      </c>
      <c r="F83" s="10"/>
      <c r="G83" s="11">
        <f>F83+Зведений!$E83</f>
        <v>61.677</v>
      </c>
      <c r="H83" s="12"/>
    </row>
    <row r="84" spans="8:8" ht="15.75" customHeight="1">
      <c r="A84" s="8">
        <v>82.0</v>
      </c>
      <c r="B84" s="9" t="s">
        <v>92</v>
      </c>
      <c r="C84" s="10">
        <v>562.0</v>
      </c>
      <c r="D84" s="10">
        <v>68.4</v>
      </c>
      <c r="E84" s="11">
        <v>61.56000000000001</v>
      </c>
      <c r="F84" s="10"/>
      <c r="G84" s="11">
        <f>F84+Зведений!$E84</f>
        <v>61.56</v>
      </c>
      <c r="H84" s="12"/>
    </row>
    <row r="85" spans="8:8" ht="15.75" customHeight="1">
      <c r="A85" s="8">
        <v>83.0</v>
      </c>
      <c r="B85" s="9" t="s">
        <v>93</v>
      </c>
      <c r="C85" s="10" t="s">
        <v>94</v>
      </c>
      <c r="D85" s="10">
        <v>67.93</v>
      </c>
      <c r="E85" s="11">
        <v>61.13700000000001</v>
      </c>
      <c r="F85" s="10"/>
      <c r="G85" s="11">
        <f>F85+Зведений!$E85</f>
        <v>61.137</v>
      </c>
      <c r="H85" s="12"/>
    </row>
    <row r="86" spans="8:8" ht="15.75" customHeight="1">
      <c r="A86" s="8">
        <v>84.0</v>
      </c>
      <c r="B86" s="9" t="s">
        <v>95</v>
      </c>
      <c r="C86" s="10" t="s">
        <v>96</v>
      </c>
      <c r="D86" s="10">
        <v>66.87</v>
      </c>
      <c r="E86" s="11">
        <v>60.18300000000001</v>
      </c>
      <c r="F86" s="10"/>
      <c r="G86" s="11">
        <f>F86+Зведений!$E86</f>
        <v>60.183</v>
      </c>
      <c r="H86" s="12"/>
    </row>
    <row r="87" spans="8:8" ht="15.75" customHeight="1">
      <c r="A87" s="9">
        <v>85.0</v>
      </c>
      <c r="B87" s="9" t="s">
        <v>97</v>
      </c>
      <c r="C87" s="10">
        <v>579.0</v>
      </c>
      <c r="D87" s="10">
        <v>66.7</v>
      </c>
      <c r="E87" s="11">
        <f>D87*0.9</f>
        <v>60.03</v>
      </c>
      <c r="F87" s="10"/>
      <c r="G87" s="11">
        <f>F87+Зведений!$E87</f>
        <v>60.03</v>
      </c>
      <c r="H87" s="12"/>
    </row>
    <row r="88" spans="8:8" ht="15.75" customHeight="1">
      <c r="A88" s="8">
        <v>86.0</v>
      </c>
      <c r="B88" s="9" t="s">
        <v>98</v>
      </c>
      <c r="C88" s="10" t="s">
        <v>99</v>
      </c>
      <c r="D88" s="10">
        <v>66.5</v>
      </c>
      <c r="E88" s="11">
        <v>59.85</v>
      </c>
      <c r="F88" s="10"/>
      <c r="G88" s="11">
        <f>F88+Зведений!$E88</f>
        <v>59.85</v>
      </c>
      <c r="H88" s="12"/>
    </row>
    <row r="89" spans="8:8" ht="15.75" customHeight="1">
      <c r="A89" s="8">
        <v>87.0</v>
      </c>
      <c r="B89" s="9" t="s">
        <v>100</v>
      </c>
      <c r="C89" s="10">
        <v>340.0</v>
      </c>
      <c r="D89" s="10">
        <v>66.21</v>
      </c>
      <c r="E89" s="11">
        <v>59.589</v>
      </c>
      <c r="F89" s="10"/>
      <c r="G89" s="11">
        <f>F89+Зведений!$E89</f>
        <v>59.589</v>
      </c>
      <c r="H89" s="12"/>
    </row>
    <row r="90" spans="8:8" ht="15.75" customHeight="1">
      <c r="A90" s="8">
        <v>88.0</v>
      </c>
      <c r="B90" s="9" t="s">
        <v>101</v>
      </c>
      <c r="C90" s="10">
        <v>440.0</v>
      </c>
      <c r="D90" s="10">
        <v>66.1</v>
      </c>
      <c r="E90" s="11">
        <v>59.489999999999995</v>
      </c>
      <c r="F90" s="10"/>
      <c r="G90" s="11">
        <f>F90+Зведений!$E90</f>
        <v>59.49</v>
      </c>
      <c r="H90" s="12"/>
    </row>
    <row r="91" spans="8:8" ht="15.75" customHeight="1">
      <c r="A91" s="8">
        <v>89.0</v>
      </c>
      <c r="B91" s="9" t="s">
        <v>102</v>
      </c>
      <c r="C91" s="10" t="s">
        <v>31</v>
      </c>
      <c r="D91" s="10">
        <v>66.03</v>
      </c>
      <c r="E91" s="11">
        <v>59.427</v>
      </c>
      <c r="F91" s="10"/>
      <c r="G91" s="11">
        <f>F91+Зведений!$E91</f>
        <v>59.427</v>
      </c>
      <c r="H91" s="12"/>
    </row>
    <row r="92" spans="8:8" ht="15.75" customHeight="1">
      <c r="A92" s="8">
        <v>90.0</v>
      </c>
      <c r="B92" s="9" t="s">
        <v>103</v>
      </c>
      <c r="C92" s="10" t="s">
        <v>104</v>
      </c>
      <c r="D92" s="10">
        <v>66.03</v>
      </c>
      <c r="E92" s="11">
        <v>59.427</v>
      </c>
      <c r="F92" s="10"/>
      <c r="G92" s="11">
        <f>F92+Зведений!$E92</f>
        <v>59.427</v>
      </c>
      <c r="H92" s="12"/>
    </row>
    <row r="93" spans="8:8" ht="15.75" customHeight="1">
      <c r="A93" s="9">
        <v>91.0</v>
      </c>
      <c r="B93" s="9" t="s">
        <v>105</v>
      </c>
      <c r="C93" s="10">
        <v>479.0</v>
      </c>
      <c r="D93" s="10">
        <v>63.4</v>
      </c>
      <c r="E93" s="11">
        <v>57.06</v>
      </c>
      <c r="F93" s="10">
        <v>2.0</v>
      </c>
      <c r="G93" s="11">
        <f>F93+Зведений!$E93</f>
        <v>59.06</v>
      </c>
      <c r="H93" s="12"/>
    </row>
    <row r="94" spans="8:8" ht="15.75" customHeight="1">
      <c r="A94" s="8">
        <v>92.0</v>
      </c>
      <c r="B94" s="9" t="s">
        <v>106</v>
      </c>
      <c r="C94" s="10" t="s">
        <v>99</v>
      </c>
      <c r="D94" s="10">
        <v>65.17</v>
      </c>
      <c r="E94" s="11">
        <v>58.653000000000006</v>
      </c>
      <c r="F94" s="10"/>
      <c r="G94" s="11">
        <f>F94+Зведений!$E94</f>
        <v>58.653</v>
      </c>
      <c r="H94" s="12"/>
    </row>
    <row r="95" spans="8:8" ht="15.75" customHeight="1">
      <c r="A95" s="8">
        <v>93.0</v>
      </c>
      <c r="B95" s="9" t="s">
        <v>107</v>
      </c>
      <c r="C95" s="10" t="s">
        <v>34</v>
      </c>
      <c r="D95" s="10">
        <v>64.57</v>
      </c>
      <c r="E95" s="11">
        <v>58.11299999999999</v>
      </c>
      <c r="F95" s="10"/>
      <c r="G95" s="11">
        <f>F95+Зведений!$E95</f>
        <v>58.113</v>
      </c>
      <c r="H95" s="12"/>
    </row>
    <row r="96" spans="8:8" ht="15.75" customHeight="1">
      <c r="A96" s="8">
        <v>94.0</v>
      </c>
      <c r="B96" s="9" t="s">
        <v>108</v>
      </c>
      <c r="C96" s="10" t="s">
        <v>104</v>
      </c>
      <c r="D96" s="10">
        <v>64.5</v>
      </c>
      <c r="E96" s="11">
        <v>58.050000000000004</v>
      </c>
      <c r="F96" s="10"/>
      <c r="G96" s="11">
        <f>F96+Зведений!$E96</f>
        <v>58.05</v>
      </c>
      <c r="H96" s="12"/>
    </row>
    <row r="97" spans="8:8" ht="15.75" customHeight="1">
      <c r="A97" s="8">
        <v>95.0</v>
      </c>
      <c r="B97" s="9" t="s">
        <v>109</v>
      </c>
      <c r="C97" s="10">
        <v>430.0</v>
      </c>
      <c r="D97" s="10">
        <v>64.33</v>
      </c>
      <c r="E97" s="11">
        <v>57.897</v>
      </c>
      <c r="F97" s="10"/>
      <c r="G97" s="11">
        <f>F97+Зведений!$E97</f>
        <v>57.897</v>
      </c>
      <c r="H97" s="12"/>
    </row>
    <row r="98" spans="8:8" ht="15.75" customHeight="1">
      <c r="A98" s="8">
        <v>96.0</v>
      </c>
      <c r="B98" s="9" t="s">
        <v>110</v>
      </c>
      <c r="C98" s="10" t="s">
        <v>34</v>
      </c>
      <c r="D98" s="10">
        <v>63.93</v>
      </c>
      <c r="E98" s="11">
        <v>57.537</v>
      </c>
      <c r="F98" s="10"/>
      <c r="G98" s="11">
        <f>F98+Зведений!$E98</f>
        <v>57.537</v>
      </c>
      <c r="H98" s="12"/>
    </row>
    <row r="99" spans="8:8" ht="15.75" customHeight="1">
      <c r="A99" s="9">
        <v>97.0</v>
      </c>
      <c r="B99" s="9" t="s">
        <v>111</v>
      </c>
      <c r="C99" s="10">
        <v>232.0</v>
      </c>
      <c r="D99" s="10">
        <v>63.9</v>
      </c>
      <c r="E99" s="11">
        <v>57.51</v>
      </c>
      <c r="F99" s="10"/>
      <c r="G99" s="11">
        <f>F99+Зведений!$E99</f>
        <v>57.51</v>
      </c>
      <c r="H99" s="12"/>
    </row>
    <row r="100" spans="8:8" ht="15.75" customHeight="1">
      <c r="A100" s="8">
        <v>98.0</v>
      </c>
      <c r="B100" s="9" t="s">
        <v>112</v>
      </c>
      <c r="C100" s="10">
        <v>562.0</v>
      </c>
      <c r="D100" s="10">
        <v>63.87</v>
      </c>
      <c r="E100" s="11">
        <v>57.483</v>
      </c>
      <c r="F100" s="10"/>
      <c r="G100" s="11">
        <f>F100+Зведений!$E100</f>
        <v>57.483</v>
      </c>
      <c r="H100" s="12"/>
    </row>
    <row r="101" spans="8:8" s="15" ht="15.75" customFormat="1" customHeight="1">
      <c r="A101" s="8">
        <v>99.0</v>
      </c>
      <c r="B101" s="16" t="s">
        <v>113</v>
      </c>
      <c r="C101" s="17">
        <v>162.0</v>
      </c>
      <c r="D101" s="17">
        <v>63.8</v>
      </c>
      <c r="E101" s="18">
        <v>57.42</v>
      </c>
      <c r="F101" s="17"/>
      <c r="G101" s="18">
        <f>F101+Зведений!$E101</f>
        <v>57.42</v>
      </c>
      <c r="H101" s="12"/>
    </row>
    <row r="102" spans="8:8" s="15" ht="15.75" customFormat="1" customHeight="1">
      <c r="A102" s="8">
        <v>100.0</v>
      </c>
      <c r="B102" s="9" t="s">
        <v>114</v>
      </c>
      <c r="C102" s="10">
        <v>232.0</v>
      </c>
      <c r="D102" s="10">
        <v>62.67</v>
      </c>
      <c r="E102" s="11">
        <v>56.403000000000006</v>
      </c>
      <c r="F102" s="10">
        <v>1.0</v>
      </c>
      <c r="G102" s="11">
        <f>F102+Зведений!$E102</f>
        <v>57.403</v>
      </c>
      <c r="H102" s="12"/>
    </row>
    <row r="103" spans="8:8" s="15" ht="15.75" customFormat="1" customHeight="1">
      <c r="A103" s="8">
        <v>101.0</v>
      </c>
      <c r="B103" s="9" t="s">
        <v>115</v>
      </c>
      <c r="C103" s="10">
        <v>579.0</v>
      </c>
      <c r="D103" s="10">
        <v>63.03</v>
      </c>
      <c r="E103" s="11">
        <v>56.727000000000004</v>
      </c>
      <c r="F103" s="10"/>
      <c r="G103" s="11">
        <f>F103+Зведений!$E103</f>
        <v>56.727</v>
      </c>
      <c r="H103" s="12"/>
    </row>
    <row r="104" spans="8:8" s="15" ht="15.75" customFormat="1" customHeight="1">
      <c r="A104" s="8">
        <v>102.0</v>
      </c>
      <c r="B104" s="9" t="s">
        <v>116</v>
      </c>
      <c r="C104" s="10">
        <v>362.0</v>
      </c>
      <c r="D104" s="10">
        <v>62.9</v>
      </c>
      <c r="E104" s="11">
        <v>56.61</v>
      </c>
      <c r="F104" s="10"/>
      <c r="G104" s="11">
        <f>F104+Зведений!$E104</f>
        <v>56.61</v>
      </c>
      <c r="H104" s="12"/>
    </row>
    <row r="105" spans="8:8" s="15" ht="15.75" customFormat="1" customHeight="1">
      <c r="A105" s="9">
        <v>103.0</v>
      </c>
      <c r="B105" s="9" t="s">
        <v>117</v>
      </c>
      <c r="C105" s="10" t="s">
        <v>104</v>
      </c>
      <c r="D105" s="10">
        <v>62.7</v>
      </c>
      <c r="E105" s="11">
        <v>56.43000000000001</v>
      </c>
      <c r="F105" s="10"/>
      <c r="G105" s="11">
        <f>F105+Зведений!$E105</f>
        <v>56.43</v>
      </c>
      <c r="H105" s="12"/>
    </row>
    <row r="106" spans="8:8" s="15" ht="15.75" customFormat="1" customHeight="1">
      <c r="A106" s="8">
        <v>104.0</v>
      </c>
      <c r="B106" s="9" t="s">
        <v>118</v>
      </c>
      <c r="C106" s="10">
        <v>532.0</v>
      </c>
      <c r="D106" s="10">
        <v>61.57</v>
      </c>
      <c r="E106" s="11">
        <v>55.413000000000004</v>
      </c>
      <c r="F106" s="10">
        <v>1.0</v>
      </c>
      <c r="G106" s="11">
        <f>F106+Зведений!$E106</f>
        <v>56.413</v>
      </c>
      <c r="H106" s="12"/>
    </row>
    <row r="107" spans="8:8" s="15" ht="15.75" customFormat="1" customHeight="1">
      <c r="A107" s="8">
        <v>105.0</v>
      </c>
      <c r="B107" s="9" t="s">
        <v>119</v>
      </c>
      <c r="C107" s="10">
        <v>132.0</v>
      </c>
      <c r="D107" s="10">
        <v>60.2</v>
      </c>
      <c r="E107" s="11">
        <v>54.18000000000001</v>
      </c>
      <c r="F107" s="10">
        <v>2.0</v>
      </c>
      <c r="G107" s="11">
        <f>F107+Зведений!$E107</f>
        <v>56.18</v>
      </c>
      <c r="H107" s="12"/>
    </row>
    <row r="108" spans="8:8" s="15" ht="15.75" customFormat="1" customHeight="1">
      <c r="A108" s="8">
        <v>106.0</v>
      </c>
      <c r="B108" s="9" t="s">
        <v>120</v>
      </c>
      <c r="C108" s="10" t="s">
        <v>104</v>
      </c>
      <c r="D108" s="10">
        <v>62.1</v>
      </c>
      <c r="E108" s="11">
        <v>55.89</v>
      </c>
      <c r="F108" s="10"/>
      <c r="G108" s="11">
        <f>F108+Зведений!$E108</f>
        <v>55.89</v>
      </c>
      <c r="H108" s="12"/>
    </row>
    <row r="109" spans="8:8" s="15" ht="15.75" customFormat="1" customHeight="1">
      <c r="A109" s="8">
        <v>107.0</v>
      </c>
      <c r="B109" s="9" t="s">
        <v>121</v>
      </c>
      <c r="C109" s="10">
        <v>562.0</v>
      </c>
      <c r="D109" s="10">
        <v>61.87</v>
      </c>
      <c r="E109" s="11">
        <v>55.683</v>
      </c>
      <c r="F109" s="10"/>
      <c r="G109" s="11">
        <f>F109+Зведений!$E109</f>
        <v>55.683</v>
      </c>
      <c r="H109" s="12"/>
    </row>
    <row r="110" spans="8:8" s="15" ht="15.75" customFormat="1" customHeight="1">
      <c r="A110" s="8">
        <v>108.0</v>
      </c>
      <c r="B110" s="9" t="s">
        <v>122</v>
      </c>
      <c r="C110" s="10">
        <v>332.0</v>
      </c>
      <c r="D110" s="10">
        <v>61.83</v>
      </c>
      <c r="E110" s="11">
        <v>55.647</v>
      </c>
      <c r="F110" s="10"/>
      <c r="G110" s="11">
        <f>F110+Зведений!$E110</f>
        <v>55.647</v>
      </c>
      <c r="H110" s="12"/>
    </row>
    <row r="111" spans="8:8" s="15" ht="15.75" customFormat="1" customHeight="1">
      <c r="A111" s="9">
        <v>109.0</v>
      </c>
      <c r="B111" s="9" t="s">
        <v>123</v>
      </c>
      <c r="C111" s="10" t="s">
        <v>34</v>
      </c>
      <c r="D111" s="10">
        <v>60.4</v>
      </c>
      <c r="E111" s="11">
        <v>54.36</v>
      </c>
      <c r="F111" s="10"/>
      <c r="G111" s="11">
        <f>F111+Зведений!$E111</f>
        <v>54.36</v>
      </c>
      <c r="H111" s="12"/>
    </row>
    <row r="112" spans="8:8" s="15" ht="15.75" customFormat="1" customHeight="1">
      <c r="A112" s="8">
        <v>110.0</v>
      </c>
      <c r="B112" s="9" t="s">
        <v>124</v>
      </c>
      <c r="C112" s="10">
        <v>562.0</v>
      </c>
      <c r="D112" s="10">
        <v>60.17</v>
      </c>
      <c r="E112" s="11">
        <v>54.153000000000006</v>
      </c>
      <c r="F112" s="10"/>
      <c r="G112" s="11">
        <f>F112+Зведений!$E112</f>
        <v>54.153</v>
      </c>
      <c r="H112" s="12"/>
    </row>
    <row r="113" spans="8:8" s="15" ht="15.75" customFormat="1" customHeight="1">
      <c r="A113" s="8">
        <v>111.0</v>
      </c>
      <c r="B113" s="9" t="s">
        <v>125</v>
      </c>
      <c r="C113" s="10">
        <v>532.0</v>
      </c>
      <c r="D113" s="10">
        <v>60.03</v>
      </c>
      <c r="E113" s="11">
        <v>54.027</v>
      </c>
      <c r="F113" s="10"/>
      <c r="G113" s="11">
        <f>F113+Зведений!$E113</f>
        <v>54.027</v>
      </c>
      <c r="H113" s="12"/>
    </row>
    <row r="114" spans="8:8" s="15" ht="15.75" customFormat="1" customHeight="1">
      <c r="A114" s="8">
        <v>112.0</v>
      </c>
      <c r="B114" s="16" t="s">
        <v>127</v>
      </c>
      <c r="C114" s="17">
        <v>112.0</v>
      </c>
      <c r="D114" s="17">
        <v>58.8</v>
      </c>
      <c r="E114" s="18">
        <v>52.92</v>
      </c>
      <c r="F114" s="17">
        <v>1.0</v>
      </c>
      <c r="G114" s="18">
        <f>F114+Зведений!$E114</f>
        <v>53.92</v>
      </c>
      <c r="H114" s="12"/>
    </row>
    <row r="115" spans="8:8" s="15" ht="15.75" customFormat="1" customHeight="1">
      <c r="A115" s="8">
        <v>113.0</v>
      </c>
      <c r="B115" s="16" t="s">
        <v>128</v>
      </c>
      <c r="C115" s="17">
        <v>132.0</v>
      </c>
      <c r="D115" s="17">
        <v>58.8</v>
      </c>
      <c r="E115" s="18">
        <v>52.92</v>
      </c>
      <c r="F115" s="17">
        <v>1.0</v>
      </c>
      <c r="G115" s="18">
        <f>F115+Зведений!$E115</f>
        <v>53.92</v>
      </c>
      <c r="H115" s="12"/>
    </row>
    <row r="116" spans="8:8" s="15" ht="15.75" customFormat="1" customHeight="1">
      <c r="A116" s="9">
        <v>114.0</v>
      </c>
      <c r="B116" s="16" t="s">
        <v>129</v>
      </c>
      <c r="C116" s="17">
        <v>512.0</v>
      </c>
      <c r="D116" s="17">
        <v>59.83</v>
      </c>
      <c r="E116" s="18">
        <v>53.847</v>
      </c>
      <c r="F116" s="17"/>
      <c r="G116" s="18">
        <f>F116+Зведений!$E116</f>
        <v>53.847</v>
      </c>
      <c r="H116" s="22"/>
    </row>
    <row r="117" spans="8:8" s="15" ht="15.75" customFormat="1" customHeight="1">
      <c r="A117" s="8">
        <v>115.0</v>
      </c>
      <c r="B117" s="16" t="s">
        <v>130</v>
      </c>
      <c r="C117" s="17" t="s">
        <v>104</v>
      </c>
      <c r="D117" s="17">
        <v>59.8</v>
      </c>
      <c r="E117" s="18">
        <f>D117*0.9</f>
        <v>53.82</v>
      </c>
      <c r="F117" s="17"/>
      <c r="G117" s="18">
        <f>F117+Зведений!$E117</f>
        <v>53.82</v>
      </c>
      <c r="H117" s="12"/>
    </row>
    <row r="118" spans="8:8" s="15" ht="15.75" customFormat="1" customHeight="1">
      <c r="A118" s="8">
        <v>116.0</v>
      </c>
      <c r="B118" s="16" t="s">
        <v>131</v>
      </c>
      <c r="C118" s="17" t="s">
        <v>34</v>
      </c>
      <c r="D118" s="17">
        <v>59.33</v>
      </c>
      <c r="E118" s="18">
        <v>53.397</v>
      </c>
      <c r="F118" s="17"/>
      <c r="G118" s="18">
        <f>F118+Зведений!$E118</f>
        <v>53.397</v>
      </c>
      <c r="H118" s="1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8:8" s="15" ht="15.75" customFormat="1" customHeight="1">
      <c r="A119" s="8">
        <v>117.0</v>
      </c>
      <c r="B119" s="16" t="s">
        <v>132</v>
      </c>
      <c r="C119" s="17">
        <v>532.0</v>
      </c>
      <c r="D119" s="17">
        <v>57.73</v>
      </c>
      <c r="E119" s="18">
        <f>D119*0.9</f>
        <v>51.957</v>
      </c>
      <c r="F119" s="17"/>
      <c r="G119" s="18">
        <f>F119+Зведений!$E119</f>
        <v>51.957</v>
      </c>
      <c r="H119" s="22"/>
    </row>
    <row r="120" spans="8:8" s="15" ht="15.75" customFormat="1" customHeight="1">
      <c r="A120" s="8">
        <v>118.0</v>
      </c>
      <c r="B120" s="16" t="s">
        <v>133</v>
      </c>
      <c r="C120" s="17" t="s">
        <v>99</v>
      </c>
      <c r="D120" s="17">
        <v>57.67</v>
      </c>
      <c r="E120" s="18">
        <v>51.903000000000006</v>
      </c>
      <c r="F120" s="17"/>
      <c r="G120" s="18">
        <f>F120+Зведений!$E120</f>
        <v>51.903</v>
      </c>
      <c r="H120" s="12"/>
    </row>
    <row r="121" spans="8:8" s="15" ht="15.75" customFormat="1" customHeight="1">
      <c r="A121" s="8">
        <v>119.0</v>
      </c>
      <c r="B121" s="16" t="s">
        <v>134</v>
      </c>
      <c r="C121" s="17">
        <v>532.0</v>
      </c>
      <c r="D121" s="17">
        <v>57.33</v>
      </c>
      <c r="E121" s="18">
        <v>51.597</v>
      </c>
      <c r="F121" s="17"/>
      <c r="G121" s="18">
        <f>F121+Зведений!$E121</f>
        <v>51.597</v>
      </c>
      <c r="H121" s="12"/>
    </row>
    <row r="122" spans="8:8" s="15" ht="15.75" customFormat="1" customHeight="1">
      <c r="A122" s="9">
        <v>120.0</v>
      </c>
      <c r="B122" s="16" t="s">
        <v>135</v>
      </c>
      <c r="C122" s="17">
        <v>232.0</v>
      </c>
      <c r="D122" s="17">
        <v>56.03</v>
      </c>
      <c r="E122" s="18">
        <v>50.427</v>
      </c>
      <c r="F122" s="17">
        <v>1.0</v>
      </c>
      <c r="G122" s="18">
        <f>F122+Зведений!$E122</f>
        <v>51.427</v>
      </c>
      <c r="H122" s="12"/>
    </row>
    <row r="123" spans="8:8" s="15" ht="15.75" customFormat="1" customHeight="1">
      <c r="A123" s="8">
        <v>121.0</v>
      </c>
      <c r="B123" s="16" t="s">
        <v>136</v>
      </c>
      <c r="C123" s="17">
        <v>132.0</v>
      </c>
      <c r="D123" s="17">
        <v>57.03</v>
      </c>
      <c r="E123" s="18">
        <v>51.327000000000005</v>
      </c>
      <c r="F123" s="17"/>
      <c r="G123" s="18">
        <f>F123+Зведений!$E123</f>
        <v>51.327</v>
      </c>
      <c r="H123" s="12"/>
    </row>
    <row r="124" spans="8:8" s="15" ht="15.75" customFormat="1" customHeight="1">
      <c r="A124" s="8">
        <v>122.0</v>
      </c>
      <c r="B124" s="16" t="s">
        <v>137</v>
      </c>
      <c r="C124" s="17">
        <v>440.0</v>
      </c>
      <c r="D124" s="17">
        <v>56.73</v>
      </c>
      <c r="E124" s="18">
        <v>51.056999999999995</v>
      </c>
      <c r="F124" s="17"/>
      <c r="G124" s="18">
        <f>F124+Зведений!$E124</f>
        <v>51.057</v>
      </c>
      <c r="H124" s="12"/>
    </row>
    <row r="125" spans="8:8" s="15" ht="15.75" customFormat="1" customHeight="1">
      <c r="A125" s="8">
        <v>123.0</v>
      </c>
      <c r="B125" s="16" t="s">
        <v>138</v>
      </c>
      <c r="C125" s="17" t="s">
        <v>34</v>
      </c>
      <c r="D125" s="17">
        <v>56.6</v>
      </c>
      <c r="E125" s="18">
        <v>50.940000000000005</v>
      </c>
      <c r="F125" s="17"/>
      <c r="G125" s="18">
        <f>F125+Зведений!$E125</f>
        <v>50.94</v>
      </c>
      <c r="H125" s="12"/>
    </row>
    <row r="126" spans="8:8" s="15" ht="15.75" customFormat="1" customHeight="1">
      <c r="A126" s="8">
        <v>124.0</v>
      </c>
      <c r="B126" s="16" t="s">
        <v>139</v>
      </c>
      <c r="C126" s="17">
        <v>412.0</v>
      </c>
      <c r="D126" s="17">
        <v>56.37</v>
      </c>
      <c r="E126" s="18">
        <f>D126*0.9</f>
        <v>50.733</v>
      </c>
      <c r="F126" s="17"/>
      <c r="G126" s="18">
        <f>F126+Зведений!$E126</f>
        <v>50.733</v>
      </c>
      <c r="H126" s="12"/>
    </row>
    <row r="127" spans="8:8" s="15" ht="15.75" customFormat="1" customHeight="1">
      <c r="A127" s="8">
        <v>125.0</v>
      </c>
      <c r="B127" s="16" t="s">
        <v>140</v>
      </c>
      <c r="C127" s="17" t="s">
        <v>141</v>
      </c>
      <c r="D127" s="17">
        <v>55.63</v>
      </c>
      <c r="E127" s="18">
        <v>50.067</v>
      </c>
      <c r="F127" s="17"/>
      <c r="G127" s="18">
        <f>F127+Зведений!$E127</f>
        <v>50.067</v>
      </c>
      <c r="H127" s="12"/>
    </row>
    <row r="128" spans="8:8" s="15" ht="15.75" customFormat="1" customHeight="1">
      <c r="A128" s="9">
        <v>126.0</v>
      </c>
      <c r="B128" s="16" t="s">
        <v>142</v>
      </c>
      <c r="C128" s="17">
        <v>412.0</v>
      </c>
      <c r="D128" s="17">
        <v>55.43</v>
      </c>
      <c r="E128" s="18">
        <v>49.887</v>
      </c>
      <c r="F128" s="17"/>
      <c r="G128" s="18">
        <f>F128+Зведений!$E128</f>
        <v>49.887</v>
      </c>
      <c r="H128" s="23"/>
    </row>
    <row r="129" spans="8:8" s="15" ht="15.75" customFormat="1" customHeight="1">
      <c r="A129" s="8">
        <v>127.0</v>
      </c>
      <c r="B129" s="16" t="s">
        <v>143</v>
      </c>
      <c r="C129" s="17">
        <v>430.0</v>
      </c>
      <c r="D129" s="17">
        <v>55.13</v>
      </c>
      <c r="E129" s="18">
        <v>49.617000000000004</v>
      </c>
      <c r="F129" s="17"/>
      <c r="G129" s="18">
        <f>F129+Зведений!$E129</f>
        <v>49.617</v>
      </c>
      <c r="H129" s="12"/>
    </row>
    <row r="130" spans="8:8" s="15" ht="15.75" customFormat="1" customHeight="1">
      <c r="A130" s="8">
        <v>128.0</v>
      </c>
      <c r="B130" s="16" t="s">
        <v>144</v>
      </c>
      <c r="C130" s="17">
        <v>412.0</v>
      </c>
      <c r="D130" s="17">
        <v>54.9</v>
      </c>
      <c r="E130" s="18">
        <v>49.41</v>
      </c>
      <c r="F130" s="17"/>
      <c r="G130" s="18">
        <f>F130+Зведений!$E130</f>
        <v>49.41</v>
      </c>
      <c r="H130" s="12"/>
    </row>
    <row r="131" spans="8:8" s="15" ht="15.75" customFormat="1" customHeight="1">
      <c r="A131" s="8">
        <v>129.0</v>
      </c>
      <c r="B131" s="16" t="s">
        <v>145</v>
      </c>
      <c r="C131" s="17">
        <v>412.0</v>
      </c>
      <c r="D131" s="17">
        <v>54.67</v>
      </c>
      <c r="E131" s="18">
        <f>D131*0.9</f>
        <v>49.203</v>
      </c>
      <c r="F131" s="17"/>
      <c r="G131" s="18">
        <f>F131+Зведений!$E131</f>
        <v>49.203</v>
      </c>
      <c r="H131" s="12"/>
    </row>
    <row r="132" spans="8:8" s="15" ht="15.75" customFormat="1" customHeight="1">
      <c r="A132" s="8">
        <v>130.0</v>
      </c>
      <c r="B132" s="16" t="s">
        <v>157</v>
      </c>
      <c r="C132" s="17">
        <v>139.0</v>
      </c>
      <c r="D132" s="17">
        <v>54.3</v>
      </c>
      <c r="E132" s="18">
        <v>48.87</v>
      </c>
      <c r="F132" s="17"/>
      <c r="G132" s="18">
        <f>F132+Зведений!$E132</f>
        <v>48.87</v>
      </c>
      <c r="H132" s="24"/>
    </row>
    <row r="133" spans="8:8" s="15" ht="15.75" customFormat="1" customHeight="1">
      <c r="A133" s="8">
        <v>131.0</v>
      </c>
      <c r="B133" s="16" t="s">
        <v>146</v>
      </c>
      <c r="C133" s="17">
        <v>112.0</v>
      </c>
      <c r="D133" s="17">
        <v>53.1</v>
      </c>
      <c r="E133" s="18">
        <v>47.79</v>
      </c>
      <c r="F133" s="17"/>
      <c r="G133" s="18">
        <f>F133+Зведений!$E133</f>
        <v>47.79</v>
      </c>
      <c r="H133" s="12"/>
    </row>
    <row r="134" spans="8:8" s="15" ht="15.75" customFormat="1" customHeight="1">
      <c r="A134" s="8">
        <v>132.0</v>
      </c>
      <c r="B134" s="16" t="s">
        <v>147</v>
      </c>
      <c r="C134" s="17" t="s">
        <v>141</v>
      </c>
      <c r="D134" s="17">
        <v>51.83</v>
      </c>
      <c r="E134" s="18">
        <v>46.647</v>
      </c>
      <c r="F134" s="17"/>
      <c r="G134" s="18">
        <f>F134+Зведений!$E134</f>
        <v>46.647</v>
      </c>
      <c r="H134" s="12"/>
    </row>
    <row r="135" spans="8:8" s="15" ht="15.75" customFormat="1" customHeight="1">
      <c r="A135" s="8">
        <v>133.0</v>
      </c>
      <c r="B135" s="16" t="s">
        <v>148</v>
      </c>
      <c r="C135" s="17">
        <v>412.0</v>
      </c>
      <c r="D135" s="17">
        <v>50.33</v>
      </c>
      <c r="E135" s="18">
        <v>45.297</v>
      </c>
      <c r="F135" s="17"/>
      <c r="G135" s="18">
        <f>F135+Зведений!$E135</f>
        <v>45.297</v>
      </c>
      <c r="H135" s="12"/>
    </row>
    <row r="136" spans="8:8" s="15" ht="15.75" customFormat="1" customHeight="1">
      <c r="A136" s="8">
        <v>134.0</v>
      </c>
      <c r="B136" s="16" t="s">
        <v>149</v>
      </c>
      <c r="C136" s="17">
        <v>412.0</v>
      </c>
      <c r="D136" s="17">
        <v>49.5</v>
      </c>
      <c r="E136" s="18">
        <v>44.550000000000004</v>
      </c>
      <c r="F136" s="17"/>
      <c r="G136" s="18">
        <f>F136+Зведений!$E136</f>
        <v>44.55</v>
      </c>
      <c r="H136" s="12"/>
    </row>
    <row r="137" spans="8:8" s="15" ht="15.75" customFormat="1" customHeight="1">
      <c r="A137" s="8">
        <v>135.0</v>
      </c>
      <c r="B137" s="16" t="s">
        <v>150</v>
      </c>
      <c r="C137" s="17">
        <v>562.0</v>
      </c>
      <c r="D137" s="17">
        <v>49.3</v>
      </c>
      <c r="E137" s="18">
        <v>44.37</v>
      </c>
      <c r="F137" s="17"/>
      <c r="G137" s="18">
        <f>F137+Зведений!$E137</f>
        <v>44.37</v>
      </c>
      <c r="H137" s="12"/>
    </row>
    <row r="138" spans="8:8" s="15" ht="15.75" customFormat="1" customHeight="1">
      <c r="A138" s="8">
        <v>136.0</v>
      </c>
      <c r="B138" s="16" t="s">
        <v>151</v>
      </c>
      <c r="C138" s="17">
        <v>532.0</v>
      </c>
      <c r="D138" s="17">
        <v>49.23</v>
      </c>
      <c r="E138" s="18">
        <v>44.306999999999995</v>
      </c>
      <c r="F138" s="17"/>
      <c r="G138" s="18">
        <f>F138+Зведений!$E138</f>
        <v>44.307</v>
      </c>
      <c r="H138" s="12"/>
    </row>
    <row r="139" spans="8:8" s="15" ht="15.75" customFormat="1" customHeight="1">
      <c r="A139" s="8">
        <v>137.0</v>
      </c>
      <c r="B139" s="16" t="s">
        <v>152</v>
      </c>
      <c r="C139" s="17">
        <v>532.0</v>
      </c>
      <c r="D139" s="17">
        <v>47.57</v>
      </c>
      <c r="E139" s="18">
        <v>42.813</v>
      </c>
      <c r="F139" s="17"/>
      <c r="G139" s="18">
        <f>F139+Зведений!$E139</f>
        <v>42.813</v>
      </c>
      <c r="H139" s="12"/>
    </row>
    <row r="140" spans="8:8" s="15" ht="15.75" customFormat="1" customHeight="1">
      <c r="A140" s="8">
        <v>138.0</v>
      </c>
      <c r="B140" s="16" t="s">
        <v>153</v>
      </c>
      <c r="C140" s="17" t="s">
        <v>141</v>
      </c>
      <c r="D140" s="17">
        <v>45.27</v>
      </c>
      <c r="E140" s="18">
        <v>40.743</v>
      </c>
      <c r="F140" s="17"/>
      <c r="G140" s="18">
        <f>F140+Зведений!$E140</f>
        <v>40.743</v>
      </c>
      <c r="H140" s="12"/>
    </row>
    <row r="141" spans="8:8" s="15" ht="15.75" customFormat="1" customHeight="1">
      <c r="A141" s="8">
        <v>139.0</v>
      </c>
      <c r="B141" s="16" t="s">
        <v>154</v>
      </c>
      <c r="C141" s="17" t="s">
        <v>141</v>
      </c>
      <c r="D141" s="17">
        <v>43.87</v>
      </c>
      <c r="E141" s="18">
        <v>39.483</v>
      </c>
      <c r="F141" s="17"/>
      <c r="G141" s="18">
        <f>F141+Зведений!$E141</f>
        <v>39.483</v>
      </c>
      <c r="H141" s="12"/>
    </row>
    <row r="142" spans="8:8" s="15" ht="15.75" customFormat="1" customHeight="1">
      <c r="A142" s="8">
        <v>140.0</v>
      </c>
      <c r="B142" s="16" t="s">
        <v>156</v>
      </c>
      <c r="C142" s="17">
        <v>532.0</v>
      </c>
      <c r="D142" s="17">
        <v>42.33</v>
      </c>
      <c r="E142" s="18">
        <v>38.097</v>
      </c>
      <c r="F142" s="17"/>
      <c r="G142" s="18">
        <f>F142+Зведений!$E142</f>
        <v>38.097</v>
      </c>
      <c r="H142" s="12"/>
    </row>
    <row r="143" spans="8:8" s="15" ht="15.75" customFormat="1" customHeight="1">
      <c r="A143" s="8">
        <v>141.0</v>
      </c>
      <c r="B143" s="16" t="s">
        <v>158</v>
      </c>
      <c r="C143" s="17">
        <v>139.0</v>
      </c>
      <c r="D143" s="17">
        <v>22.67</v>
      </c>
      <c r="E143" s="18">
        <v>20.403000000000002</v>
      </c>
      <c r="F143" s="17"/>
      <c r="G143" s="18">
        <f>F143+Зведений!$E143</f>
        <v>20.403</v>
      </c>
      <c r="H143" s="12"/>
    </row>
    <row r="144" spans="8:8" ht="15.75" customHeight="1">
      <c r="C144" s="25"/>
      <c r="D144" s="25"/>
      <c r="E144" s="26"/>
      <c r="F144" s="25"/>
      <c r="G144" s="26"/>
    </row>
    <row r="145" spans="8:8" ht="15.75" customHeight="1">
      <c r="C145" s="25"/>
      <c r="D145" s="25"/>
      <c r="E145" s="26"/>
      <c r="F145" s="25"/>
      <c r="G145" s="26"/>
    </row>
    <row r="146" spans="8:8" ht="15.75" customHeight="1">
      <c r="C146" s="25"/>
      <c r="D146" s="25"/>
      <c r="E146" s="26"/>
      <c r="F146" s="25"/>
      <c r="G146" s="26"/>
    </row>
    <row r="147" spans="8:8" ht="15.75" customHeight="1">
      <c r="C147" s="25"/>
      <c r="D147" s="25"/>
      <c r="E147" s="26"/>
      <c r="F147" s="25"/>
      <c r="G147" s="26"/>
    </row>
    <row r="148" spans="8:8" ht="15.75" customHeight="1">
      <c r="C148" s="25"/>
      <c r="D148" s="25"/>
      <c r="E148" s="26"/>
      <c r="F148" s="25"/>
      <c r="G148" s="26"/>
    </row>
    <row r="149" spans="8:8" ht="15.75" customHeight="1">
      <c r="C149" s="25"/>
      <c r="D149" s="25"/>
      <c r="E149" s="26"/>
      <c r="F149" s="25"/>
      <c r="G149" s="25"/>
    </row>
    <row r="150" spans="8:8" ht="15.75" customHeight="1">
      <c r="C150" s="25"/>
      <c r="D150" s="25"/>
      <c r="E150" s="26"/>
      <c r="F150" s="25"/>
      <c r="G150" s="25"/>
    </row>
    <row r="151" spans="8:8" ht="15.75" customHeight="1">
      <c r="C151" s="25"/>
      <c r="D151" s="25"/>
      <c r="E151" s="26"/>
      <c r="F151" s="25"/>
      <c r="G151" s="25"/>
    </row>
    <row r="152" spans="8:8" ht="15.75" customHeight="1">
      <c r="C152" s="25"/>
      <c r="D152" s="25"/>
      <c r="E152" s="26"/>
      <c r="F152" s="25"/>
      <c r="G152" s="25"/>
    </row>
    <row r="153" spans="8:8" ht="15.75" customHeight="1">
      <c r="C153" s="25"/>
      <c r="D153" s="25"/>
      <c r="E153" s="26"/>
      <c r="F153" s="25"/>
      <c r="G153" s="25"/>
    </row>
    <row r="154" spans="8:8" ht="15.75" customHeight="1">
      <c r="C154" s="25"/>
      <c r="D154" s="25"/>
      <c r="E154" s="26"/>
      <c r="F154" s="25"/>
      <c r="G154" s="25"/>
    </row>
    <row r="155" spans="8:8" ht="15.75" customHeight="1">
      <c r="C155" s="25"/>
      <c r="D155" s="25"/>
      <c r="E155" s="26"/>
      <c r="F155" s="25"/>
      <c r="G155" s="25"/>
    </row>
    <row r="156" spans="8:8" ht="15.75" customHeight="1">
      <c r="C156" s="25"/>
      <c r="D156" s="25"/>
      <c r="E156" s="26"/>
      <c r="F156" s="25"/>
      <c r="G156" s="25"/>
    </row>
    <row r="157" spans="8:8" ht="15.75" customHeight="1">
      <c r="C157" s="25"/>
      <c r="D157" s="25"/>
      <c r="E157" s="26"/>
      <c r="F157" s="25"/>
      <c r="G157" s="25"/>
    </row>
    <row r="158" spans="8:8" ht="15.75" customHeight="1">
      <c r="C158" s="25"/>
      <c r="D158" s="25"/>
      <c r="E158" s="26"/>
      <c r="F158" s="25"/>
      <c r="G158" s="25"/>
    </row>
    <row r="159" spans="8:8" ht="15.75" customHeight="1">
      <c r="C159" s="25"/>
      <c r="D159" s="25"/>
      <c r="E159" s="26"/>
      <c r="F159" s="25"/>
      <c r="G159" s="25"/>
    </row>
    <row r="160" spans="8:8" ht="15.75" customHeight="1">
      <c r="C160" s="25"/>
      <c r="D160" s="25"/>
      <c r="E160" s="26"/>
      <c r="F160" s="25"/>
      <c r="G160" s="25"/>
    </row>
    <row r="161" spans="8:8" ht="15.75" customHeight="1">
      <c r="C161" s="25"/>
      <c r="D161" s="25"/>
      <c r="E161" s="26"/>
      <c r="F161" s="25"/>
      <c r="G161" s="25"/>
    </row>
    <row r="162" spans="8:8" ht="15.75" customHeight="1">
      <c r="C162" s="25"/>
      <c r="D162" s="25"/>
      <c r="E162" s="26"/>
      <c r="F162" s="25"/>
      <c r="G162" s="25"/>
    </row>
    <row r="163" spans="8:8" ht="15.75" customHeight="1">
      <c r="C163" s="25"/>
      <c r="D163" s="25"/>
      <c r="E163" s="26"/>
      <c r="F163" s="25"/>
      <c r="G163" s="25"/>
    </row>
    <row r="164" spans="8:8" ht="15.75" customHeight="1">
      <c r="C164" s="25"/>
      <c r="D164" s="25"/>
      <c r="E164" s="26"/>
      <c r="F164" s="25"/>
      <c r="G164" s="25"/>
    </row>
    <row r="165" spans="8:8" ht="15.75" customHeight="1">
      <c r="C165" s="25"/>
      <c r="D165" s="25"/>
      <c r="E165" s="26"/>
      <c r="F165" s="25"/>
      <c r="G165" s="25"/>
    </row>
    <row r="166" spans="8:8" ht="15.75" customHeight="1">
      <c r="C166" s="25"/>
      <c r="D166" s="25"/>
      <c r="E166" s="26"/>
      <c r="F166" s="25"/>
      <c r="G166" s="25"/>
    </row>
    <row r="167" spans="8:8" ht="15.75" customHeight="1">
      <c r="C167" s="25"/>
      <c r="D167" s="25"/>
      <c r="E167" s="26"/>
      <c r="F167" s="25"/>
      <c r="G167" s="25"/>
    </row>
    <row r="168" spans="8:8" ht="15.75" customHeight="1">
      <c r="C168" s="25"/>
      <c r="D168" s="25"/>
      <c r="E168" s="26"/>
      <c r="F168" s="25"/>
      <c r="G168" s="25"/>
    </row>
    <row r="169" spans="8:8" ht="15.75" customHeight="1">
      <c r="C169" s="25"/>
      <c r="D169" s="25"/>
      <c r="E169" s="26"/>
      <c r="F169" s="25"/>
      <c r="G169" s="25"/>
    </row>
    <row r="170" spans="8:8" ht="15.75" customHeight="1">
      <c r="C170" s="25"/>
      <c r="D170" s="25"/>
      <c r="E170" s="26"/>
      <c r="F170" s="25"/>
      <c r="G170" s="25"/>
    </row>
    <row r="171" spans="8:8" ht="15.75" customHeight="1">
      <c r="C171" s="25"/>
      <c r="D171" s="25"/>
      <c r="E171" s="26"/>
      <c r="F171" s="25"/>
      <c r="G171" s="25"/>
    </row>
    <row r="172" spans="8:8" ht="15.75" customHeight="1">
      <c r="C172" s="25"/>
      <c r="D172" s="25"/>
      <c r="E172" s="26"/>
      <c r="F172" s="25"/>
      <c r="G172" s="25"/>
    </row>
    <row r="173" spans="8:8" ht="15.75" customHeight="1">
      <c r="C173" s="25"/>
      <c r="D173" s="25"/>
      <c r="E173" s="26"/>
      <c r="F173" s="25"/>
      <c r="G173" s="25"/>
    </row>
    <row r="174" spans="8:8" ht="15.75" customHeight="1">
      <c r="C174" s="25"/>
      <c r="D174" s="25"/>
      <c r="E174" s="26"/>
      <c r="F174" s="25"/>
      <c r="G174" s="25"/>
    </row>
    <row r="175" spans="8:8" ht="15.75" customHeight="1">
      <c r="C175" s="25"/>
      <c r="D175" s="25"/>
      <c r="E175" s="26"/>
      <c r="F175" s="25"/>
      <c r="G175" s="25"/>
    </row>
    <row r="176" spans="8:8" ht="15.75" customHeight="1">
      <c r="C176" s="25"/>
      <c r="D176" s="25"/>
      <c r="E176" s="26"/>
      <c r="F176" s="25"/>
      <c r="G176" s="25"/>
    </row>
    <row r="177" spans="8:8" ht="15.75" customHeight="1">
      <c r="C177" s="25"/>
      <c r="D177" s="25"/>
      <c r="E177" s="26"/>
      <c r="F177" s="25"/>
      <c r="G177" s="25"/>
    </row>
    <row r="178" spans="8:8" ht="15.75" customHeight="1">
      <c r="C178" s="25"/>
      <c r="D178" s="25"/>
      <c r="E178" s="26"/>
      <c r="F178" s="25"/>
      <c r="G178" s="25"/>
    </row>
    <row r="179" spans="8:8" ht="15.75" customHeight="1">
      <c r="C179" s="25"/>
      <c r="D179" s="25"/>
      <c r="E179" s="26"/>
      <c r="F179" s="25"/>
      <c r="G179" s="25"/>
    </row>
    <row r="180" spans="8:8" ht="15.75" customHeight="1">
      <c r="C180" s="25"/>
      <c r="D180" s="25"/>
      <c r="E180" s="26"/>
      <c r="F180" s="25"/>
      <c r="G180" s="25"/>
    </row>
    <row r="181" spans="8:8" ht="15.75" customHeight="1">
      <c r="C181" s="25"/>
      <c r="D181" s="25"/>
      <c r="E181" s="26"/>
      <c r="F181" s="25"/>
      <c r="G181" s="25"/>
    </row>
    <row r="182" spans="8:8" ht="15.75" customHeight="1">
      <c r="C182" s="25"/>
      <c r="D182" s="25"/>
      <c r="E182" s="26"/>
      <c r="F182" s="25"/>
      <c r="G182" s="25"/>
    </row>
    <row r="183" spans="8:8" ht="15.75" customHeight="1">
      <c r="C183" s="25"/>
      <c r="D183" s="25"/>
      <c r="E183" s="25"/>
      <c r="F183" s="25"/>
      <c r="G183" s="25"/>
    </row>
    <row r="184" spans="8:8" ht="15.75" customHeight="1">
      <c r="C184" s="25"/>
      <c r="D184" s="25"/>
      <c r="E184" s="25"/>
      <c r="F184" s="25"/>
      <c r="G184" s="25"/>
    </row>
    <row r="185" spans="8:8" ht="15.75" customHeight="1">
      <c r="C185" s="25"/>
      <c r="D185" s="25"/>
      <c r="E185" s="25"/>
      <c r="F185" s="25"/>
      <c r="G185" s="25"/>
    </row>
    <row r="186" spans="8:8" ht="15.75" customHeight="1">
      <c r="C186" s="25"/>
      <c r="D186" s="25"/>
      <c r="E186" s="25"/>
      <c r="F186" s="25"/>
      <c r="G186" s="25"/>
    </row>
    <row r="187" spans="8:8" ht="15.75" customHeight="1">
      <c r="C187" s="25"/>
      <c r="D187" s="25"/>
      <c r="E187" s="25"/>
      <c r="F187" s="25"/>
      <c r="G187" s="25"/>
    </row>
    <row r="188" spans="8:8" ht="15.75" customHeight="1">
      <c r="C188" s="25"/>
      <c r="D188" s="25"/>
      <c r="E188" s="25"/>
      <c r="F188" s="25"/>
      <c r="G188" s="25"/>
    </row>
    <row r="189" spans="8:8" ht="15.75" customHeight="1">
      <c r="C189" s="25"/>
      <c r="D189" s="25"/>
      <c r="E189" s="25"/>
      <c r="F189" s="25"/>
      <c r="G189" s="25"/>
    </row>
    <row r="190" spans="8:8" ht="15.75" customHeight="1">
      <c r="C190" s="25"/>
      <c r="D190" s="25"/>
      <c r="E190" s="25"/>
      <c r="F190" s="25"/>
      <c r="G190" s="25"/>
    </row>
    <row r="191" spans="8:8" ht="15.75" customHeight="1">
      <c r="C191" s="25"/>
      <c r="D191" s="25"/>
      <c r="E191" s="25"/>
      <c r="F191" s="25"/>
      <c r="G191" s="25"/>
    </row>
    <row r="192" spans="8:8" ht="15.75" customHeight="1">
      <c r="C192" s="25"/>
      <c r="D192" s="25"/>
      <c r="E192" s="25"/>
      <c r="F192" s="25"/>
      <c r="G192" s="25"/>
    </row>
    <row r="193" spans="8:8" ht="15.75" customHeight="1">
      <c r="C193" s="25"/>
      <c r="D193" s="25"/>
      <c r="E193" s="25"/>
      <c r="F193" s="25"/>
      <c r="G193" s="25"/>
    </row>
    <row r="194" spans="8:8" ht="15.75" customHeight="1">
      <c r="C194" s="25"/>
      <c r="D194" s="25"/>
      <c r="E194" s="25"/>
      <c r="F194" s="25"/>
      <c r="G194" s="25"/>
    </row>
    <row r="195" spans="8:8" ht="15.75" customHeight="1">
      <c r="C195" s="25"/>
      <c r="D195" s="25"/>
      <c r="E195" s="25"/>
      <c r="F195" s="25"/>
      <c r="G195" s="25"/>
    </row>
    <row r="196" spans="8:8" ht="15.75" customHeight="1">
      <c r="C196" s="25"/>
      <c r="D196" s="25"/>
      <c r="E196" s="25"/>
      <c r="F196" s="25"/>
      <c r="G196" s="25"/>
    </row>
    <row r="197" spans="8:8" ht="15.75" customHeight="1">
      <c r="C197" s="25"/>
      <c r="D197" s="25"/>
      <c r="E197" s="25"/>
      <c r="F197" s="25"/>
      <c r="G197" s="25"/>
    </row>
    <row r="198" spans="8:8" ht="15.75" customHeight="1">
      <c r="C198" s="25"/>
      <c r="D198" s="25"/>
      <c r="E198" s="25"/>
      <c r="F198" s="25"/>
      <c r="G198" s="25"/>
    </row>
    <row r="199" spans="8:8" ht="15.75" customHeight="1">
      <c r="C199" s="25"/>
      <c r="D199" s="25"/>
      <c r="E199" s="25"/>
      <c r="F199" s="25"/>
      <c r="G199" s="25"/>
    </row>
    <row r="200" spans="8:8" ht="15.75" customHeight="1">
      <c r="C200" s="25"/>
      <c r="D200" s="25"/>
      <c r="E200" s="25"/>
      <c r="F200" s="25"/>
      <c r="G200" s="25"/>
    </row>
    <row r="201" spans="8:8" ht="15.75" customHeight="1">
      <c r="C201" s="25"/>
      <c r="D201" s="25"/>
      <c r="E201" s="25"/>
      <c r="F201" s="25"/>
      <c r="G201" s="25"/>
    </row>
    <row r="202" spans="8:8" ht="15.75" customHeight="1">
      <c r="C202" s="25"/>
      <c r="D202" s="25"/>
      <c r="E202" s="25"/>
      <c r="F202" s="25"/>
      <c r="G202" s="25"/>
    </row>
    <row r="203" spans="8:8" ht="15.75" customHeight="1">
      <c r="C203" s="25"/>
      <c r="D203" s="25"/>
      <c r="E203" s="25"/>
      <c r="F203" s="25"/>
      <c r="G203" s="25"/>
    </row>
    <row r="204" spans="8:8" ht="15.75" customHeight="1">
      <c r="C204" s="25"/>
      <c r="D204" s="25"/>
      <c r="E204" s="25"/>
      <c r="F204" s="25"/>
      <c r="G204" s="25"/>
    </row>
    <row r="205" spans="8:8" ht="15.75" customHeight="1">
      <c r="C205" s="25"/>
      <c r="D205" s="25"/>
      <c r="E205" s="25"/>
      <c r="F205" s="25"/>
      <c r="G205" s="25"/>
    </row>
    <row r="206" spans="8:8" ht="15.75" customHeight="1">
      <c r="C206" s="25"/>
      <c r="D206" s="25"/>
      <c r="E206" s="25"/>
      <c r="F206" s="25"/>
      <c r="G206" s="25"/>
    </row>
    <row r="207" spans="8:8" ht="15.75" customHeight="1">
      <c r="C207" s="25"/>
      <c r="D207" s="25"/>
      <c r="E207" s="25"/>
      <c r="F207" s="25"/>
      <c r="G207" s="25"/>
    </row>
    <row r="208" spans="8:8" ht="15.75" customHeight="1">
      <c r="C208" s="25"/>
      <c r="D208" s="25"/>
      <c r="E208" s="25"/>
      <c r="F208" s="25"/>
      <c r="G208" s="25"/>
    </row>
    <row r="209" spans="8:8" ht="15.75" customHeight="1">
      <c r="C209" s="25"/>
      <c r="D209" s="25"/>
      <c r="E209" s="25"/>
      <c r="F209" s="25"/>
      <c r="G209" s="25"/>
    </row>
    <row r="210" spans="8:8" ht="15.75" customHeight="1">
      <c r="C210" s="25"/>
      <c r="D210" s="25"/>
      <c r="E210" s="25"/>
      <c r="F210" s="25"/>
      <c r="G210" s="25"/>
    </row>
    <row r="211" spans="8:8" ht="15.75" customHeight="1">
      <c r="C211" s="25"/>
      <c r="D211" s="25"/>
      <c r="E211" s="25"/>
      <c r="F211" s="25"/>
      <c r="G211" s="25"/>
    </row>
    <row r="212" spans="8:8" ht="15.75" customHeight="1">
      <c r="C212" s="25"/>
      <c r="D212" s="25"/>
      <c r="E212" s="25"/>
      <c r="F212" s="25"/>
      <c r="G212" s="25"/>
    </row>
    <row r="213" spans="8:8" ht="15.75" customHeight="1">
      <c r="C213" s="25"/>
      <c r="D213" s="25"/>
      <c r="E213" s="25"/>
      <c r="F213" s="25"/>
      <c r="G213" s="25"/>
    </row>
    <row r="214" spans="8:8" ht="15.75" customHeight="1">
      <c r="C214" s="25"/>
      <c r="D214" s="25"/>
      <c r="E214" s="25"/>
      <c r="F214" s="25"/>
      <c r="G214" s="25"/>
    </row>
    <row r="215" spans="8:8" ht="15.75" customHeight="1">
      <c r="C215" s="25"/>
      <c r="D215" s="25"/>
      <c r="E215" s="25"/>
      <c r="F215" s="25"/>
      <c r="G215" s="25"/>
    </row>
    <row r="216" spans="8:8" ht="15.75" customHeight="1">
      <c r="C216" s="25"/>
      <c r="D216" s="25"/>
      <c r="E216" s="25"/>
      <c r="F216" s="25"/>
      <c r="G216" s="25"/>
    </row>
    <row r="217" spans="8:8" ht="15.75" customHeight="1">
      <c r="C217" s="25"/>
      <c r="D217" s="25"/>
      <c r="E217" s="25"/>
      <c r="F217" s="25"/>
      <c r="G217" s="25"/>
    </row>
    <row r="218" spans="8:8" ht="15.75" customHeight="1">
      <c r="C218" s="25"/>
      <c r="D218" s="25"/>
      <c r="E218" s="25"/>
      <c r="F218" s="25"/>
      <c r="G218" s="25"/>
    </row>
    <row r="219" spans="8:8" ht="15.75" customHeight="1">
      <c r="C219" s="25"/>
      <c r="D219" s="25"/>
      <c r="E219" s="25"/>
      <c r="F219" s="25"/>
      <c r="G219" s="25"/>
    </row>
    <row r="220" spans="8:8" ht="15.75" customHeight="1">
      <c r="C220" s="25"/>
      <c r="D220" s="25"/>
      <c r="E220" s="25"/>
      <c r="F220" s="25"/>
      <c r="G220" s="25"/>
    </row>
    <row r="221" spans="8:8" ht="15.75" customHeight="1">
      <c r="C221" s="25"/>
      <c r="D221" s="25"/>
      <c r="E221" s="25"/>
      <c r="F221" s="25"/>
      <c r="G221" s="25"/>
    </row>
    <row r="222" spans="8:8" ht="15.75" customHeight="1">
      <c r="C222" s="25"/>
      <c r="D222" s="25"/>
      <c r="E222" s="25"/>
      <c r="F222" s="25"/>
      <c r="G222" s="25"/>
    </row>
    <row r="223" spans="8:8" ht="15.75" customHeight="1">
      <c r="C223" s="25"/>
      <c r="D223" s="25"/>
      <c r="E223" s="25"/>
      <c r="F223" s="25"/>
      <c r="G223" s="25"/>
    </row>
    <row r="224" spans="8:8" ht="15.75" customHeight="1">
      <c r="C224" s="25"/>
      <c r="D224" s="25"/>
      <c r="E224" s="25"/>
      <c r="F224" s="25"/>
      <c r="G224" s="25"/>
    </row>
    <row r="225" spans="8:8" ht="15.75" customHeight="1">
      <c r="C225" s="25"/>
      <c r="D225" s="25"/>
      <c r="E225" s="25"/>
      <c r="F225" s="25"/>
      <c r="G225" s="25"/>
    </row>
    <row r="226" spans="8:8" ht="15.75" customHeight="1">
      <c r="C226" s="25"/>
      <c r="D226" s="25"/>
      <c r="E226" s="25"/>
      <c r="F226" s="25"/>
      <c r="G226" s="25"/>
    </row>
    <row r="227" spans="8:8" ht="15.75" customHeight="1">
      <c r="C227" s="25"/>
      <c r="D227" s="25"/>
      <c r="E227" s="25"/>
      <c r="F227" s="25"/>
      <c r="G227" s="25"/>
    </row>
    <row r="228" spans="8:8" ht="15.75" customHeight="1">
      <c r="C228" s="25"/>
      <c r="D228" s="25"/>
      <c r="E228" s="25"/>
      <c r="F228" s="25"/>
      <c r="G228" s="25"/>
    </row>
    <row r="229" spans="8:8" ht="15.75" customHeight="1">
      <c r="C229" s="25"/>
      <c r="D229" s="25"/>
      <c r="E229" s="25"/>
      <c r="F229" s="25"/>
      <c r="G229" s="25"/>
    </row>
    <row r="230" spans="8:8" ht="15.75" customHeight="1">
      <c r="C230" s="25"/>
      <c r="D230" s="25"/>
      <c r="E230" s="25"/>
      <c r="F230" s="25"/>
      <c r="G230" s="25"/>
    </row>
    <row r="231" spans="8:8" ht="15.75" customHeight="1">
      <c r="C231" s="25"/>
      <c r="D231" s="25"/>
      <c r="E231" s="25"/>
      <c r="F231" s="25"/>
      <c r="G231" s="25"/>
    </row>
    <row r="232" spans="8:8" ht="15.75" customHeight="1">
      <c r="C232" s="25"/>
      <c r="D232" s="25"/>
      <c r="E232" s="25"/>
      <c r="F232" s="25"/>
      <c r="G232" s="25"/>
    </row>
    <row r="233" spans="8:8" ht="15.75" customHeight="1">
      <c r="C233" s="25"/>
      <c r="D233" s="25"/>
      <c r="E233" s="25"/>
      <c r="F233" s="25"/>
      <c r="G233" s="25"/>
    </row>
    <row r="234" spans="8:8" ht="15.75" customHeight="1">
      <c r="C234" s="25"/>
      <c r="D234" s="25"/>
      <c r="E234" s="25"/>
      <c r="F234" s="25"/>
      <c r="G234" s="25"/>
    </row>
    <row r="235" spans="8:8" ht="15.75" customHeight="1">
      <c r="C235" s="25"/>
      <c r="D235" s="25"/>
      <c r="E235" s="25"/>
      <c r="F235" s="25"/>
      <c r="G235" s="25"/>
    </row>
    <row r="236" spans="8:8" ht="15.75" customHeight="1">
      <c r="C236" s="25"/>
      <c r="D236" s="25"/>
      <c r="E236" s="25"/>
      <c r="F236" s="25"/>
      <c r="G236" s="25"/>
    </row>
    <row r="237" spans="8:8" ht="15.75" customHeight="1">
      <c r="C237" s="25"/>
      <c r="D237" s="25"/>
      <c r="E237" s="25"/>
      <c r="F237" s="25"/>
      <c r="G237" s="25"/>
    </row>
    <row r="238" spans="8:8" ht="15.75" customHeight="1">
      <c r="C238" s="25"/>
      <c r="D238" s="25"/>
      <c r="E238" s="25"/>
      <c r="F238" s="25"/>
      <c r="G238" s="25"/>
    </row>
    <row r="239" spans="8:8" ht="15.75" customHeight="1">
      <c r="C239" s="25"/>
      <c r="D239" s="25"/>
      <c r="E239" s="25"/>
      <c r="F239" s="25"/>
      <c r="G239" s="25"/>
    </row>
    <row r="240" spans="8:8" ht="15.75" customHeight="1">
      <c r="C240" s="25"/>
      <c r="D240" s="25"/>
      <c r="E240" s="25"/>
      <c r="F240" s="25"/>
      <c r="G240" s="25"/>
    </row>
    <row r="241" spans="8:8" ht="15.75" customHeight="1">
      <c r="C241" s="25"/>
      <c r="D241" s="25"/>
      <c r="E241" s="25"/>
      <c r="F241" s="25"/>
      <c r="G241" s="25"/>
    </row>
    <row r="242" spans="8:8" ht="15.75" customHeight="1">
      <c r="C242" s="25"/>
      <c r="D242" s="25"/>
      <c r="E242" s="25"/>
      <c r="F242" s="25"/>
      <c r="G242" s="25"/>
    </row>
    <row r="243" spans="8:8" ht="15.75" customHeight="1">
      <c r="C243" s="25"/>
      <c r="D243" s="25"/>
      <c r="E243" s="25"/>
      <c r="F243" s="25"/>
      <c r="G243" s="25"/>
    </row>
    <row r="244" spans="8:8" ht="15.75" customHeight="1">
      <c r="C244" s="25"/>
      <c r="D244" s="25"/>
      <c r="E244" s="25"/>
      <c r="F244" s="25"/>
      <c r="G244" s="25"/>
    </row>
    <row r="245" spans="8:8" ht="15.75" customHeight="1">
      <c r="C245" s="25"/>
      <c r="D245" s="25"/>
      <c r="E245" s="25"/>
      <c r="F245" s="25"/>
      <c r="G245" s="25"/>
    </row>
    <row r="246" spans="8:8" ht="15.75" customHeight="1">
      <c r="C246" s="25"/>
      <c r="D246" s="25"/>
      <c r="E246" s="25"/>
      <c r="F246" s="25"/>
      <c r="G246" s="25"/>
    </row>
    <row r="247" spans="8:8" ht="15.75" customHeight="1">
      <c r="C247" s="25"/>
      <c r="D247" s="25"/>
      <c r="E247" s="25"/>
      <c r="F247" s="25"/>
      <c r="G247" s="25"/>
    </row>
    <row r="248" spans="8:8" ht="15.75" customHeight="1">
      <c r="C248" s="25"/>
      <c r="D248" s="25"/>
      <c r="E248" s="25"/>
      <c r="F248" s="25"/>
      <c r="G248" s="25"/>
    </row>
    <row r="249" spans="8:8" ht="15.75" customHeight="1">
      <c r="C249" s="25"/>
      <c r="D249" s="25"/>
      <c r="E249" s="25"/>
      <c r="F249" s="25"/>
      <c r="G249" s="25"/>
    </row>
    <row r="250" spans="8:8" ht="15.75" customHeight="1">
      <c r="C250" s="25"/>
      <c r="D250" s="25"/>
      <c r="E250" s="25"/>
      <c r="F250" s="25"/>
      <c r="G250" s="25"/>
    </row>
    <row r="251" spans="8:8" ht="15.75" customHeight="1">
      <c r="C251" s="25"/>
      <c r="D251" s="25"/>
      <c r="E251" s="25"/>
      <c r="F251" s="25"/>
      <c r="G251" s="25"/>
    </row>
    <row r="252" spans="8:8" ht="15.75" customHeight="1">
      <c r="C252" s="25"/>
      <c r="D252" s="25"/>
      <c r="E252" s="25"/>
      <c r="F252" s="25"/>
      <c r="G252" s="25"/>
    </row>
    <row r="253" spans="8:8" ht="15.75" customHeight="1">
      <c r="C253" s="25"/>
      <c r="D253" s="25"/>
      <c r="E253" s="25"/>
      <c r="F253" s="25"/>
      <c r="G253" s="25"/>
    </row>
    <row r="254" spans="8:8" ht="15.75" customHeight="1">
      <c r="C254" s="25"/>
      <c r="D254" s="25"/>
      <c r="E254" s="25"/>
      <c r="F254" s="25"/>
      <c r="G254" s="25"/>
    </row>
    <row r="255" spans="8:8" ht="15.75" customHeight="1">
      <c r="C255" s="25"/>
      <c r="D255" s="25"/>
      <c r="E255" s="25"/>
      <c r="F255" s="25"/>
      <c r="G255" s="25"/>
    </row>
    <row r="256" spans="8:8" ht="15.75" customHeight="1">
      <c r="C256" s="25"/>
      <c r="D256" s="25"/>
      <c r="E256" s="25"/>
      <c r="F256" s="25"/>
      <c r="G256" s="25"/>
    </row>
    <row r="257" spans="8:8" ht="15.75" customHeight="1">
      <c r="C257" s="25"/>
      <c r="D257" s="25"/>
      <c r="E257" s="25"/>
      <c r="F257" s="25"/>
      <c r="G257" s="25"/>
    </row>
    <row r="258" spans="8:8" ht="15.75" customHeight="1">
      <c r="C258" s="25"/>
      <c r="D258" s="25"/>
      <c r="E258" s="25"/>
      <c r="F258" s="25"/>
      <c r="G258" s="25"/>
    </row>
    <row r="259" spans="8:8" ht="15.75" customHeight="1">
      <c r="C259" s="25"/>
      <c r="D259" s="25"/>
      <c r="E259" s="25"/>
      <c r="F259" s="25"/>
      <c r="G259" s="25"/>
    </row>
    <row r="260" spans="8:8" ht="15.75" customHeight="1">
      <c r="C260" s="25"/>
      <c r="D260" s="25"/>
      <c r="E260" s="25"/>
      <c r="F260" s="25"/>
      <c r="G260" s="25"/>
    </row>
    <row r="261" spans="8:8" ht="15.75" customHeight="1">
      <c r="C261" s="25"/>
      <c r="D261" s="25"/>
      <c r="E261" s="25"/>
      <c r="F261" s="25"/>
      <c r="G261" s="25"/>
    </row>
    <row r="262" spans="8:8" ht="15.75" customHeight="1">
      <c r="C262" s="25"/>
      <c r="D262" s="25"/>
      <c r="E262" s="25"/>
      <c r="F262" s="25"/>
      <c r="G262" s="25"/>
    </row>
    <row r="263" spans="8:8" ht="15.75" customHeight="1">
      <c r="C263" s="25"/>
      <c r="D263" s="25"/>
      <c r="E263" s="25"/>
      <c r="F263" s="25"/>
      <c r="G263" s="25"/>
    </row>
    <row r="264" spans="8:8" ht="15.75" customHeight="1">
      <c r="C264" s="25"/>
      <c r="D264" s="25"/>
      <c r="E264" s="25"/>
      <c r="F264" s="25"/>
      <c r="G264" s="25"/>
    </row>
    <row r="265" spans="8:8" ht="15.75" customHeight="1">
      <c r="C265" s="25"/>
      <c r="D265" s="25"/>
      <c r="E265" s="25"/>
      <c r="F265" s="25"/>
      <c r="G265" s="25"/>
    </row>
    <row r="266" spans="8:8" ht="15.75" customHeight="1">
      <c r="C266" s="25"/>
      <c r="D266" s="25"/>
      <c r="E266" s="25"/>
      <c r="F266" s="25"/>
      <c r="G266" s="25"/>
    </row>
    <row r="267" spans="8:8" ht="15.75" customHeight="1">
      <c r="C267" s="25"/>
      <c r="D267" s="25"/>
      <c r="E267" s="25"/>
      <c r="F267" s="25"/>
      <c r="G267" s="25"/>
    </row>
    <row r="268" spans="8:8" ht="15.75" customHeight="1">
      <c r="C268" s="25"/>
      <c r="D268" s="25"/>
      <c r="E268" s="25"/>
      <c r="F268" s="25"/>
      <c r="G268" s="25"/>
    </row>
    <row r="269" spans="8:8" ht="15.75" customHeight="1">
      <c r="C269" s="25"/>
      <c r="D269" s="25"/>
      <c r="E269" s="25"/>
      <c r="F269" s="25"/>
      <c r="G269" s="25"/>
    </row>
    <row r="270" spans="8:8" ht="15.75" customHeight="1">
      <c r="C270" s="25"/>
      <c r="D270" s="25"/>
      <c r="E270" s="25"/>
      <c r="F270" s="25"/>
      <c r="G270" s="25"/>
    </row>
    <row r="271" spans="8:8" ht="15.75" customHeight="1">
      <c r="C271" s="25"/>
      <c r="D271" s="25"/>
      <c r="E271" s="25"/>
      <c r="F271" s="25"/>
      <c r="G271" s="25"/>
    </row>
    <row r="272" spans="8:8" ht="15.75" customHeight="1">
      <c r="C272" s="25"/>
      <c r="D272" s="25"/>
      <c r="E272" s="25"/>
      <c r="F272" s="25"/>
      <c r="G272" s="25"/>
    </row>
    <row r="273" spans="8:8" ht="15.75" customHeight="1">
      <c r="C273" s="25"/>
      <c r="D273" s="25"/>
      <c r="E273" s="25"/>
      <c r="F273" s="25"/>
      <c r="G273" s="25"/>
    </row>
    <row r="274" spans="8:8" ht="15.75" customHeight="1">
      <c r="C274" s="25"/>
      <c r="D274" s="25"/>
      <c r="E274" s="25"/>
      <c r="F274" s="25"/>
      <c r="G274" s="25"/>
    </row>
    <row r="275" spans="8:8" ht="15.75" customHeight="1">
      <c r="C275" s="25"/>
      <c r="D275" s="25"/>
      <c r="E275" s="25"/>
      <c r="F275" s="25"/>
      <c r="G275" s="25"/>
    </row>
    <row r="276" spans="8:8" ht="15.75" customHeight="1">
      <c r="C276" s="25"/>
      <c r="D276" s="25"/>
      <c r="E276" s="25"/>
      <c r="F276" s="25"/>
      <c r="G276" s="25"/>
    </row>
    <row r="277" spans="8:8" ht="15.75" customHeight="1">
      <c r="C277" s="25"/>
      <c r="D277" s="25"/>
      <c r="E277" s="25"/>
      <c r="F277" s="25"/>
      <c r="G277" s="25"/>
    </row>
    <row r="278" spans="8:8" ht="15.75" customHeight="1">
      <c r="C278" s="25"/>
      <c r="D278" s="25"/>
      <c r="E278" s="25"/>
      <c r="F278" s="25"/>
      <c r="G278" s="25"/>
    </row>
    <row r="279" spans="8:8" ht="15.75" customHeight="1">
      <c r="C279" s="25"/>
      <c r="D279" s="25"/>
      <c r="E279" s="25"/>
      <c r="F279" s="25"/>
      <c r="G279" s="25"/>
    </row>
    <row r="280" spans="8:8" ht="15.75" customHeight="1">
      <c r="C280" s="25"/>
      <c r="D280" s="25"/>
      <c r="E280" s="25"/>
      <c r="F280" s="25"/>
      <c r="G280" s="25"/>
    </row>
    <row r="281" spans="8:8" ht="15.75" customHeight="1">
      <c r="C281" s="25"/>
      <c r="D281" s="25"/>
      <c r="E281" s="25"/>
      <c r="F281" s="25"/>
      <c r="G281" s="25"/>
    </row>
    <row r="282" spans="8:8" ht="15.75" customHeight="1">
      <c r="C282" s="25"/>
      <c r="D282" s="25"/>
      <c r="E282" s="25"/>
      <c r="F282" s="25"/>
      <c r="G282" s="25"/>
    </row>
    <row r="283" spans="8:8" ht="15.75" customHeight="1">
      <c r="C283" s="25"/>
      <c r="D283" s="25"/>
      <c r="E283" s="25"/>
      <c r="F283" s="25"/>
      <c r="G283" s="25"/>
    </row>
    <row r="284" spans="8:8" ht="15.75" customHeight="1">
      <c r="C284" s="25"/>
      <c r="D284" s="25"/>
      <c r="E284" s="25"/>
      <c r="F284" s="25"/>
      <c r="G284" s="25"/>
    </row>
    <row r="285" spans="8:8" ht="15.75" customHeight="1">
      <c r="C285" s="25"/>
      <c r="D285" s="25"/>
      <c r="E285" s="25"/>
      <c r="F285" s="25"/>
      <c r="G285" s="25"/>
    </row>
    <row r="286" spans="8:8" ht="15.75" customHeight="1">
      <c r="C286" s="25"/>
      <c r="D286" s="25"/>
      <c r="E286" s="25"/>
      <c r="F286" s="25"/>
      <c r="G286" s="25"/>
    </row>
    <row r="287" spans="8:8" ht="15.75" customHeight="1">
      <c r="C287" s="25"/>
      <c r="D287" s="25"/>
      <c r="E287" s="25"/>
      <c r="F287" s="25"/>
      <c r="G287" s="25"/>
    </row>
    <row r="288" spans="8:8" ht="15.75" customHeight="1">
      <c r="C288" s="25"/>
      <c r="D288" s="25"/>
      <c r="E288" s="25"/>
      <c r="F288" s="25"/>
      <c r="G288" s="25"/>
    </row>
    <row r="289" spans="8:8" ht="15.75" customHeight="1">
      <c r="C289" s="25"/>
      <c r="D289" s="25"/>
      <c r="E289" s="25"/>
      <c r="F289" s="25"/>
      <c r="G289" s="25"/>
    </row>
    <row r="290" spans="8:8" ht="15.75" customHeight="1">
      <c r="C290" s="25"/>
      <c r="D290" s="25"/>
      <c r="E290" s="25"/>
      <c r="F290" s="25"/>
      <c r="G290" s="25"/>
    </row>
    <row r="291" spans="8:8" ht="15.75" customHeight="1">
      <c r="C291" s="25"/>
      <c r="D291" s="25"/>
      <c r="E291" s="25"/>
      <c r="F291" s="25"/>
      <c r="G291" s="25"/>
    </row>
    <row r="292" spans="8:8" ht="15.75" customHeight="1">
      <c r="C292" s="25"/>
      <c r="D292" s="25"/>
      <c r="E292" s="25"/>
      <c r="F292" s="25"/>
      <c r="G292" s="25"/>
    </row>
    <row r="293" spans="8:8" ht="15.75" customHeight="1">
      <c r="C293" s="25"/>
      <c r="D293" s="25"/>
      <c r="E293" s="25"/>
      <c r="F293" s="25"/>
      <c r="G293" s="25"/>
    </row>
    <row r="294" spans="8:8" ht="15.75" customHeight="1">
      <c r="C294" s="25"/>
      <c r="D294" s="25"/>
      <c r="E294" s="25"/>
      <c r="F294" s="25"/>
      <c r="G294" s="25"/>
    </row>
    <row r="295" spans="8:8" ht="15.75" customHeight="1">
      <c r="C295" s="25"/>
      <c r="D295" s="25"/>
      <c r="E295" s="25"/>
      <c r="F295" s="25"/>
      <c r="G295" s="25"/>
    </row>
    <row r="296" spans="8:8" ht="15.75" customHeight="1">
      <c r="C296" s="25"/>
      <c r="D296" s="25"/>
      <c r="E296" s="25"/>
      <c r="F296" s="25"/>
      <c r="G296" s="25"/>
    </row>
    <row r="297" spans="8:8" ht="15.75" customHeight="1">
      <c r="C297" s="25"/>
      <c r="D297" s="25"/>
      <c r="E297" s="25"/>
      <c r="F297" s="25"/>
      <c r="G297" s="25"/>
    </row>
    <row r="298" spans="8:8" ht="15.75" customHeight="1">
      <c r="C298" s="25"/>
      <c r="D298" s="25"/>
      <c r="E298" s="25"/>
      <c r="F298" s="25"/>
      <c r="G298" s="25"/>
    </row>
    <row r="299" spans="8:8" ht="15.75" customHeight="1">
      <c r="C299" s="25"/>
      <c r="D299" s="25"/>
      <c r="E299" s="25"/>
      <c r="F299" s="25"/>
      <c r="G299" s="25"/>
    </row>
    <row r="300" spans="8:8" ht="15.75" customHeight="1">
      <c r="C300" s="25"/>
      <c r="D300" s="25"/>
      <c r="E300" s="25"/>
      <c r="F300" s="25"/>
      <c r="G300" s="25"/>
    </row>
    <row r="301" spans="8:8" ht="15.75" customHeight="1">
      <c r="C301" s="25"/>
      <c r="D301" s="25"/>
      <c r="E301" s="25"/>
      <c r="F301" s="25"/>
      <c r="G301" s="25"/>
    </row>
    <row r="302" spans="8:8" ht="15.75" customHeight="1">
      <c r="C302" s="25"/>
      <c r="D302" s="25"/>
      <c r="E302" s="25"/>
      <c r="F302" s="25"/>
      <c r="G302" s="25"/>
    </row>
    <row r="303" spans="8:8" ht="15.75" customHeight="1">
      <c r="C303" s="25"/>
      <c r="D303" s="25"/>
      <c r="E303" s="25"/>
      <c r="F303" s="25"/>
      <c r="G303" s="25"/>
    </row>
    <row r="304" spans="8:8" ht="15.75" customHeight="1">
      <c r="C304" s="25"/>
      <c r="D304" s="25"/>
      <c r="E304" s="25"/>
      <c r="F304" s="25"/>
      <c r="G304" s="25"/>
    </row>
    <row r="305" spans="8:8" ht="15.75" customHeight="1">
      <c r="C305" s="25"/>
      <c r="D305" s="25"/>
      <c r="E305" s="25"/>
      <c r="F305" s="25"/>
      <c r="G305" s="25"/>
    </row>
    <row r="306" spans="8:8" ht="15.75" customHeight="1">
      <c r="C306" s="25"/>
      <c r="D306" s="25"/>
      <c r="E306" s="25"/>
      <c r="F306" s="25"/>
      <c r="G306" s="25"/>
    </row>
    <row r="307" spans="8:8" ht="15.75" customHeight="1">
      <c r="C307" s="25"/>
      <c r="D307" s="25"/>
      <c r="E307" s="25"/>
      <c r="F307" s="25"/>
      <c r="G307" s="25"/>
    </row>
    <row r="308" spans="8:8" ht="15.75" customHeight="1">
      <c r="C308" s="25"/>
      <c r="D308" s="25"/>
      <c r="E308" s="25"/>
      <c r="F308" s="25"/>
      <c r="G308" s="25"/>
    </row>
    <row r="309" spans="8:8" ht="15.75" customHeight="1">
      <c r="C309" s="25"/>
      <c r="D309" s="25"/>
      <c r="E309" s="25"/>
      <c r="F309" s="25"/>
      <c r="G309" s="25"/>
    </row>
    <row r="310" spans="8:8" ht="15.75" customHeight="1">
      <c r="C310" s="25"/>
      <c r="D310" s="25"/>
      <c r="E310" s="25"/>
      <c r="F310" s="25"/>
      <c r="G310" s="25"/>
    </row>
    <row r="311" spans="8:8" ht="15.75" customHeight="1">
      <c r="C311" s="25"/>
      <c r="D311" s="25"/>
      <c r="E311" s="25"/>
      <c r="F311" s="25"/>
      <c r="G311" s="25"/>
    </row>
    <row r="312" spans="8:8" ht="15.75" customHeight="1">
      <c r="C312" s="25"/>
      <c r="D312" s="25"/>
      <c r="E312" s="25"/>
      <c r="F312" s="25"/>
      <c r="G312" s="25"/>
    </row>
    <row r="313" spans="8:8" ht="15.75" customHeight="1">
      <c r="C313" s="25"/>
      <c r="D313" s="25"/>
      <c r="E313" s="25"/>
      <c r="F313" s="25"/>
      <c r="G313" s="25"/>
    </row>
    <row r="314" spans="8:8" ht="15.75" customHeight="1">
      <c r="C314" s="25"/>
      <c r="D314" s="25"/>
      <c r="E314" s="25"/>
      <c r="F314" s="25"/>
      <c r="G314" s="25"/>
    </row>
    <row r="315" spans="8:8" ht="15.75" customHeight="1">
      <c r="C315" s="25"/>
      <c r="D315" s="25"/>
      <c r="E315" s="25"/>
      <c r="F315" s="25"/>
      <c r="G315" s="25"/>
    </row>
    <row r="316" spans="8:8" ht="15.75" customHeight="1">
      <c r="C316" s="25"/>
      <c r="D316" s="25"/>
      <c r="E316" s="25"/>
      <c r="F316" s="25"/>
      <c r="G316" s="25"/>
    </row>
    <row r="317" spans="8:8" ht="15.75" customHeight="1">
      <c r="C317" s="25"/>
      <c r="D317" s="25"/>
      <c r="E317" s="25"/>
      <c r="F317" s="25"/>
      <c r="G317" s="25"/>
    </row>
    <row r="318" spans="8:8" ht="15.75" customHeight="1">
      <c r="C318" s="25"/>
      <c r="D318" s="25"/>
      <c r="E318" s="25"/>
      <c r="F318" s="25"/>
      <c r="G318" s="25"/>
    </row>
    <row r="319" spans="8:8" ht="15.75" customHeight="1">
      <c r="C319" s="25"/>
      <c r="D319" s="25"/>
      <c r="E319" s="25"/>
      <c r="F319" s="25"/>
      <c r="G319" s="25"/>
    </row>
    <row r="320" spans="8:8" ht="15.75" customHeight="1">
      <c r="C320" s="25"/>
      <c r="D320" s="25"/>
      <c r="E320" s="25"/>
      <c r="F320" s="25"/>
      <c r="G320" s="25"/>
    </row>
    <row r="321" spans="8:8" ht="15.75" customHeight="1">
      <c r="C321" s="25"/>
      <c r="D321" s="25"/>
      <c r="E321" s="25"/>
      <c r="F321" s="25"/>
      <c r="G321" s="25"/>
    </row>
    <row r="322" spans="8:8" ht="15.75" customHeight="1">
      <c r="C322" s="25"/>
      <c r="D322" s="25"/>
      <c r="E322" s="25"/>
      <c r="F322" s="25"/>
      <c r="G322" s="25"/>
    </row>
    <row r="323" spans="8:8" ht="15.75" customHeight="1">
      <c r="C323" s="25"/>
      <c r="D323" s="25"/>
      <c r="E323" s="25"/>
      <c r="F323" s="25"/>
      <c r="G323" s="25"/>
    </row>
    <row r="324" spans="8:8" ht="15.75" customHeight="1">
      <c r="C324" s="25"/>
      <c r="D324" s="25"/>
      <c r="E324" s="25"/>
      <c r="F324" s="25"/>
      <c r="G324" s="25"/>
    </row>
    <row r="325" spans="8:8" ht="15.75" customHeight="1">
      <c r="C325" s="25"/>
      <c r="D325" s="25"/>
      <c r="E325" s="25"/>
      <c r="F325" s="25"/>
      <c r="G325" s="25"/>
    </row>
    <row r="326" spans="8:8" ht="15.75" customHeight="1">
      <c r="C326" s="25"/>
      <c r="D326" s="25"/>
      <c r="E326" s="25"/>
      <c r="F326" s="25"/>
      <c r="G326" s="25"/>
    </row>
    <row r="327" spans="8:8" ht="15.75" customHeight="1">
      <c r="C327" s="25"/>
      <c r="D327" s="25"/>
      <c r="E327" s="25"/>
      <c r="F327" s="25"/>
      <c r="G327" s="25"/>
    </row>
    <row r="328" spans="8:8" ht="15.75" customHeight="1">
      <c r="C328" s="25"/>
      <c r="D328" s="25"/>
      <c r="E328" s="25"/>
      <c r="F328" s="25"/>
      <c r="G328" s="25"/>
    </row>
    <row r="329" spans="8:8" ht="15.75" customHeight="1">
      <c r="C329" s="25"/>
      <c r="D329" s="25"/>
      <c r="E329" s="25"/>
      <c r="F329" s="25"/>
      <c r="G329" s="25"/>
    </row>
    <row r="330" spans="8:8" ht="15.75" customHeight="1">
      <c r="C330" s="25"/>
      <c r="D330" s="25"/>
      <c r="E330" s="25"/>
      <c r="F330" s="25"/>
      <c r="G330" s="25"/>
    </row>
    <row r="331" spans="8:8" ht="15.75" customHeight="1">
      <c r="C331" s="25"/>
      <c r="D331" s="25"/>
      <c r="E331" s="25"/>
      <c r="F331" s="25"/>
      <c r="G331" s="25"/>
    </row>
    <row r="332" spans="8:8" ht="15.75" customHeight="1">
      <c r="C332" s="25"/>
      <c r="D332" s="25"/>
      <c r="E332" s="25"/>
      <c r="F332" s="25"/>
      <c r="G332" s="25"/>
    </row>
    <row r="333" spans="8:8" ht="15.75" customHeight="1">
      <c r="C333" s="25"/>
      <c r="D333" s="25"/>
      <c r="E333" s="25"/>
      <c r="F333" s="25"/>
      <c r="G333" s="25"/>
    </row>
    <row r="334" spans="8:8" ht="15.75" customHeight="1">
      <c r="C334" s="25"/>
      <c r="D334" s="25"/>
      <c r="E334" s="25"/>
      <c r="F334" s="25"/>
      <c r="G334" s="25"/>
    </row>
    <row r="335" spans="8:8" ht="15.75" customHeight="1">
      <c r="C335" s="25"/>
      <c r="D335" s="25"/>
      <c r="E335" s="25"/>
      <c r="F335" s="25"/>
      <c r="G335" s="25"/>
    </row>
    <row r="336" spans="8:8" ht="15.75" customHeight="1">
      <c r="C336" s="25"/>
      <c r="D336" s="25"/>
      <c r="E336" s="25"/>
      <c r="F336" s="25"/>
      <c r="G336" s="25"/>
    </row>
    <row r="337" spans="8:8" ht="15.75" customHeight="1">
      <c r="C337" s="25"/>
      <c r="D337" s="25"/>
      <c r="E337" s="25"/>
      <c r="F337" s="25"/>
      <c r="G337" s="25"/>
    </row>
    <row r="338" spans="8:8" ht="15.75" customHeight="1">
      <c r="C338" s="25"/>
      <c r="D338" s="25"/>
      <c r="E338" s="25"/>
      <c r="F338" s="25"/>
      <c r="G338" s="25"/>
    </row>
    <row r="339" spans="8:8" ht="15.75" customHeight="1">
      <c r="C339" s="25"/>
      <c r="D339" s="25"/>
      <c r="E339" s="25"/>
      <c r="F339" s="25"/>
      <c r="G339" s="25"/>
    </row>
    <row r="340" spans="8:8" ht="15.75" customHeight="1">
      <c r="C340" s="25"/>
      <c r="D340" s="25"/>
      <c r="E340" s="25"/>
      <c r="F340" s="25"/>
      <c r="G340" s="25"/>
    </row>
    <row r="341" spans="8:8" ht="15.75" customHeight="1">
      <c r="C341" s="25"/>
      <c r="D341" s="25"/>
      <c r="E341" s="25"/>
      <c r="F341" s="25"/>
      <c r="G341" s="25"/>
    </row>
    <row r="342" spans="8:8" ht="15.75" customHeight="1">
      <c r="C342" s="25"/>
      <c r="D342" s="25"/>
      <c r="E342" s="25"/>
      <c r="F342" s="25"/>
      <c r="G342" s="25"/>
    </row>
    <row r="343" spans="8:8" ht="15.75" customHeight="1">
      <c r="C343" s="25"/>
      <c r="D343" s="25"/>
      <c r="E343" s="25"/>
      <c r="F343" s="25"/>
      <c r="G343" s="25"/>
    </row>
    <row r="344" spans="8:8" ht="15.75" customHeight="1">
      <c r="C344" s="25"/>
      <c r="D344" s="25"/>
      <c r="E344" s="25"/>
      <c r="F344" s="25"/>
      <c r="G344" s="25"/>
    </row>
    <row r="345" spans="8:8" ht="15.75" customHeight="1">
      <c r="C345" s="25"/>
      <c r="D345" s="25"/>
      <c r="E345" s="25"/>
      <c r="F345" s="25"/>
      <c r="G345" s="25"/>
    </row>
    <row r="346" spans="8:8" ht="15.75" customHeight="1">
      <c r="C346" s="25"/>
      <c r="D346" s="25"/>
      <c r="E346" s="25"/>
      <c r="F346" s="25"/>
      <c r="G346" s="25"/>
    </row>
    <row r="347" spans="8:8" ht="15.75" customHeight="1">
      <c r="C347" s="25"/>
      <c r="D347" s="25"/>
      <c r="E347" s="25"/>
      <c r="F347" s="25"/>
      <c r="G347" s="25"/>
    </row>
    <row r="348" spans="8:8" ht="15.75" customHeight="1">
      <c r="C348" s="25"/>
      <c r="D348" s="25"/>
      <c r="E348" s="25"/>
      <c r="F348" s="25"/>
      <c r="G348" s="25"/>
    </row>
    <row r="349" spans="8:8" ht="15.75" customHeight="1">
      <c r="C349" s="25"/>
      <c r="D349" s="25"/>
      <c r="E349" s="25"/>
      <c r="F349" s="25"/>
      <c r="G349" s="25"/>
    </row>
    <row r="350" spans="8:8" ht="15.75" customHeight="1">
      <c r="C350" s="25"/>
      <c r="D350" s="25"/>
      <c r="E350" s="25"/>
      <c r="F350" s="25"/>
      <c r="G350" s="25"/>
    </row>
    <row r="351" spans="8:8" ht="15.75" customHeight="1">
      <c r="C351" s="25"/>
      <c r="D351" s="25"/>
      <c r="E351" s="25"/>
      <c r="F351" s="25"/>
      <c r="G351" s="25"/>
    </row>
    <row r="352" spans="8:8" ht="15.75" customHeight="1">
      <c r="C352" s="25"/>
      <c r="D352" s="25"/>
      <c r="E352" s="25"/>
      <c r="F352" s="25"/>
      <c r="G352" s="25"/>
    </row>
    <row r="353" spans="8:8" ht="15.75" customHeight="1">
      <c r="C353" s="25"/>
      <c r="D353" s="25"/>
      <c r="E353" s="25"/>
      <c r="F353" s="25"/>
      <c r="G353" s="25"/>
    </row>
    <row r="354" spans="8:8" ht="15.75" customHeight="1">
      <c r="C354" s="25"/>
      <c r="D354" s="25"/>
      <c r="E354" s="25"/>
      <c r="F354" s="25"/>
      <c r="G354" s="25"/>
    </row>
    <row r="355" spans="8:8" ht="15.75" customHeight="1">
      <c r="C355" s="25"/>
      <c r="D355" s="25"/>
      <c r="E355" s="25"/>
      <c r="F355" s="25"/>
      <c r="G355" s="25"/>
    </row>
    <row r="356" spans="8:8" ht="15.75" customHeight="1">
      <c r="C356" s="25"/>
      <c r="D356" s="25"/>
      <c r="E356" s="25"/>
      <c r="F356" s="25"/>
      <c r="G356" s="25"/>
    </row>
    <row r="357" spans="8:8" ht="15.75" customHeight="1">
      <c r="C357" s="25"/>
      <c r="D357" s="25"/>
      <c r="E357" s="25"/>
      <c r="F357" s="25"/>
      <c r="G357" s="25"/>
    </row>
    <row r="358" spans="8:8" ht="15.75" customHeight="1">
      <c r="C358" s="25"/>
      <c r="D358" s="25"/>
      <c r="E358" s="25"/>
      <c r="F358" s="25"/>
      <c r="G358" s="25"/>
    </row>
    <row r="359" spans="8:8" ht="15.75" customHeight="1">
      <c r="C359" s="25"/>
      <c r="D359" s="25"/>
      <c r="E359" s="25"/>
      <c r="F359" s="25"/>
      <c r="G359" s="25"/>
    </row>
    <row r="360" spans="8:8" ht="15.75" customHeight="1">
      <c r="C360" s="25"/>
      <c r="D360" s="25"/>
      <c r="E360" s="25"/>
      <c r="F360" s="25"/>
      <c r="G360" s="25"/>
    </row>
    <row r="361" spans="8:8" ht="15.75" customHeight="1">
      <c r="C361" s="25"/>
      <c r="D361" s="25"/>
      <c r="E361" s="25"/>
      <c r="F361" s="25"/>
      <c r="G361" s="25"/>
    </row>
    <row r="362" spans="8:8" ht="15.75" customHeight="1">
      <c r="C362" s="25"/>
      <c r="D362" s="25"/>
      <c r="E362" s="25"/>
      <c r="F362" s="25"/>
      <c r="G362" s="25"/>
    </row>
    <row r="363" spans="8:8" ht="15.75" customHeight="1">
      <c r="C363" s="25"/>
      <c r="D363" s="25"/>
      <c r="E363" s="25"/>
      <c r="F363" s="25"/>
      <c r="G363" s="25"/>
    </row>
    <row r="364" spans="8:8" ht="15.75" customHeight="1">
      <c r="C364" s="25"/>
      <c r="D364" s="25"/>
      <c r="E364" s="25"/>
      <c r="F364" s="25"/>
      <c r="G364" s="25"/>
    </row>
    <row r="365" spans="8:8" ht="15.75" customHeight="1">
      <c r="C365" s="25"/>
      <c r="D365" s="25"/>
      <c r="E365" s="25"/>
      <c r="F365" s="25"/>
      <c r="G365" s="25"/>
    </row>
    <row r="366" spans="8:8" ht="15.75" customHeight="1">
      <c r="C366" s="25"/>
      <c r="D366" s="25"/>
      <c r="E366" s="25"/>
      <c r="F366" s="25"/>
      <c r="G366" s="25"/>
    </row>
    <row r="367" spans="8:8" ht="15.75" customHeight="1">
      <c r="C367" s="25"/>
      <c r="D367" s="25"/>
      <c r="E367" s="25"/>
      <c r="F367" s="25"/>
      <c r="G367" s="25"/>
    </row>
    <row r="368" spans="8:8" ht="15.75" customHeight="1">
      <c r="C368" s="25"/>
      <c r="D368" s="25"/>
      <c r="E368" s="25"/>
      <c r="F368" s="25"/>
      <c r="G368" s="25"/>
    </row>
    <row r="369" spans="8:8" ht="15.75" customHeight="1">
      <c r="C369" s="25"/>
      <c r="D369" s="25"/>
      <c r="E369" s="25"/>
      <c r="F369" s="25"/>
      <c r="G369" s="25"/>
    </row>
    <row r="370" spans="8:8" ht="15.75" customHeight="1">
      <c r="C370" s="25"/>
      <c r="D370" s="25"/>
      <c r="E370" s="25"/>
      <c r="F370" s="25"/>
      <c r="G370" s="25"/>
    </row>
    <row r="371" spans="8:8" ht="15.75" customHeight="1">
      <c r="C371" s="25"/>
      <c r="D371" s="25"/>
      <c r="E371" s="25"/>
      <c r="F371" s="25"/>
      <c r="G371" s="25"/>
    </row>
    <row r="372" spans="8:8" ht="15.75" customHeight="1">
      <c r="C372" s="25"/>
      <c r="D372" s="25"/>
      <c r="E372" s="25"/>
      <c r="F372" s="25"/>
      <c r="G372" s="25"/>
    </row>
    <row r="373" spans="8:8" ht="15.75" customHeight="1">
      <c r="C373" s="25"/>
      <c r="D373" s="25"/>
      <c r="E373" s="25"/>
      <c r="F373" s="25"/>
      <c r="G373" s="25"/>
    </row>
    <row r="374" spans="8:8" ht="15.75" customHeight="1">
      <c r="C374" s="25"/>
      <c r="D374" s="25"/>
      <c r="E374" s="25"/>
      <c r="F374" s="25"/>
      <c r="G374" s="25"/>
    </row>
    <row r="375" spans="8:8" ht="15.75" customHeight="1">
      <c r="C375" s="25"/>
      <c r="D375" s="25"/>
      <c r="E375" s="25"/>
      <c r="F375" s="25"/>
      <c r="G375" s="25"/>
    </row>
    <row r="376" spans="8:8" ht="15.75" customHeight="1">
      <c r="C376" s="25"/>
      <c r="D376" s="25"/>
      <c r="E376" s="25"/>
      <c r="F376" s="25"/>
      <c r="G376" s="25"/>
    </row>
    <row r="377" spans="8:8" ht="15.75" customHeight="1">
      <c r="C377" s="25"/>
      <c r="D377" s="25"/>
      <c r="E377" s="25"/>
      <c r="F377" s="25"/>
      <c r="G377" s="25"/>
    </row>
    <row r="378" spans="8:8" ht="15.75" customHeight="1">
      <c r="C378" s="25"/>
      <c r="D378" s="25"/>
      <c r="E378" s="25"/>
      <c r="F378" s="25"/>
      <c r="G378" s="25"/>
    </row>
    <row r="379" spans="8:8" ht="15.75" customHeight="1">
      <c r="C379" s="25"/>
      <c r="D379" s="25"/>
      <c r="E379" s="25"/>
      <c r="F379" s="25"/>
      <c r="G379" s="25"/>
    </row>
    <row r="380" spans="8:8" ht="15.75" customHeight="1">
      <c r="C380" s="25"/>
      <c r="D380" s="25"/>
      <c r="E380" s="25"/>
      <c r="F380" s="25"/>
      <c r="G380" s="25"/>
    </row>
    <row r="381" spans="8:8" ht="15.75" customHeight="1">
      <c r="C381" s="25"/>
      <c r="D381" s="25"/>
      <c r="E381" s="25"/>
      <c r="F381" s="25"/>
      <c r="G381" s="25"/>
    </row>
    <row r="382" spans="8:8" ht="15.75" customHeight="1">
      <c r="C382" s="25"/>
      <c r="D382" s="25"/>
      <c r="E382" s="25"/>
      <c r="F382" s="25"/>
      <c r="G382" s="25"/>
    </row>
    <row r="383" spans="8:8" ht="15.75" customHeight="1">
      <c r="C383" s="25"/>
      <c r="D383" s="25"/>
      <c r="E383" s="25"/>
      <c r="F383" s="25"/>
      <c r="G383" s="25"/>
    </row>
    <row r="384" spans="8:8" ht="15.75" customHeight="1">
      <c r="C384" s="25"/>
      <c r="D384" s="25"/>
      <c r="E384" s="25"/>
      <c r="F384" s="25"/>
      <c r="G384" s="25"/>
    </row>
    <row r="385" spans="8:8" ht="15.75" customHeight="1">
      <c r="C385" s="25"/>
      <c r="D385" s="25"/>
      <c r="E385" s="25"/>
      <c r="F385" s="25"/>
      <c r="G385" s="25"/>
    </row>
    <row r="386" spans="8:8" ht="15.75" customHeight="1">
      <c r="C386" s="25"/>
      <c r="D386" s="25"/>
      <c r="E386" s="25"/>
      <c r="F386" s="25"/>
      <c r="G386" s="25"/>
    </row>
    <row r="387" spans="8:8" ht="15.75" customHeight="1">
      <c r="C387" s="25"/>
      <c r="D387" s="25"/>
      <c r="E387" s="25"/>
      <c r="F387" s="25"/>
      <c r="G387" s="25"/>
    </row>
    <row r="388" spans="8:8" ht="15.75" customHeight="1">
      <c r="C388" s="25"/>
      <c r="D388" s="25"/>
      <c r="E388" s="25"/>
      <c r="F388" s="25"/>
      <c r="G388" s="25"/>
    </row>
    <row r="389" spans="8:8" ht="15.75" customHeight="1">
      <c r="C389" s="25"/>
      <c r="D389" s="25"/>
      <c r="E389" s="25"/>
      <c r="F389" s="25"/>
      <c r="G389" s="25"/>
    </row>
    <row r="390" spans="8:8" ht="15.75" customHeight="1">
      <c r="C390" s="25"/>
      <c r="D390" s="25"/>
      <c r="E390" s="25"/>
      <c r="F390" s="25"/>
      <c r="G390" s="25"/>
    </row>
    <row r="391" spans="8:8" ht="15.75" customHeight="1">
      <c r="C391" s="25"/>
      <c r="D391" s="25"/>
      <c r="E391" s="25"/>
      <c r="F391" s="25"/>
      <c r="G391" s="25"/>
    </row>
    <row r="392" spans="8:8" ht="15.75" customHeight="1">
      <c r="C392" s="25"/>
      <c r="D392" s="25"/>
      <c r="E392" s="25"/>
      <c r="F392" s="25"/>
      <c r="G392" s="25"/>
    </row>
    <row r="393" spans="8:8" ht="15.75" customHeight="1">
      <c r="C393" s="25"/>
      <c r="D393" s="25"/>
      <c r="E393" s="25"/>
      <c r="F393" s="25"/>
      <c r="G393" s="25"/>
    </row>
    <row r="394" spans="8:8" ht="15.75" customHeight="1">
      <c r="C394" s="25"/>
      <c r="D394" s="25"/>
      <c r="E394" s="25"/>
      <c r="F394" s="25"/>
      <c r="G394" s="25"/>
    </row>
    <row r="395" spans="8:8" ht="15.75" customHeight="1">
      <c r="C395" s="25"/>
      <c r="D395" s="25"/>
      <c r="E395" s="25"/>
      <c r="F395" s="25"/>
      <c r="G395" s="25"/>
    </row>
    <row r="396" spans="8:8" ht="15.75" customHeight="1">
      <c r="C396" s="25"/>
      <c r="D396" s="25"/>
      <c r="E396" s="25"/>
      <c r="F396" s="25"/>
      <c r="G396" s="25"/>
    </row>
    <row r="397" spans="8:8" ht="15.75" customHeight="1">
      <c r="C397" s="25"/>
      <c r="D397" s="25"/>
      <c r="E397" s="25"/>
      <c r="F397" s="25"/>
      <c r="G397" s="25"/>
    </row>
    <row r="398" spans="8:8" ht="15.75" customHeight="1">
      <c r="C398" s="25"/>
      <c r="D398" s="25"/>
      <c r="E398" s="25"/>
      <c r="F398" s="25"/>
      <c r="G398" s="25"/>
    </row>
    <row r="399" spans="8:8" ht="15.75" customHeight="1">
      <c r="C399" s="25"/>
      <c r="D399" s="25"/>
      <c r="E399" s="25"/>
      <c r="F399" s="25"/>
      <c r="G399" s="25"/>
    </row>
    <row r="400" spans="8:8" ht="15.75" customHeight="1">
      <c r="C400" s="25"/>
      <c r="D400" s="25"/>
      <c r="E400" s="25"/>
      <c r="F400" s="25"/>
      <c r="G400" s="25"/>
    </row>
    <row r="401" spans="8:8" ht="15.75" customHeight="1">
      <c r="C401" s="25"/>
      <c r="D401" s="25"/>
      <c r="E401" s="25"/>
      <c r="F401" s="25"/>
      <c r="G401" s="25"/>
    </row>
    <row r="402" spans="8:8" ht="15.75" customHeight="1">
      <c r="C402" s="25"/>
      <c r="D402" s="25"/>
      <c r="E402" s="25"/>
      <c r="F402" s="25"/>
      <c r="G402" s="25"/>
    </row>
    <row r="403" spans="8:8" ht="15.75" customHeight="1">
      <c r="C403" s="25"/>
      <c r="D403" s="25"/>
      <c r="E403" s="25"/>
      <c r="F403" s="25"/>
      <c r="G403" s="25"/>
    </row>
    <row r="404" spans="8:8" ht="15.75" customHeight="1">
      <c r="C404" s="25"/>
      <c r="D404" s="25"/>
      <c r="E404" s="25"/>
      <c r="F404" s="25"/>
      <c r="G404" s="25"/>
    </row>
    <row r="405" spans="8:8" ht="15.75" customHeight="1">
      <c r="C405" s="25"/>
      <c r="D405" s="25"/>
      <c r="E405" s="25"/>
      <c r="F405" s="25"/>
      <c r="G405" s="25"/>
    </row>
    <row r="406" spans="8:8" ht="15.75" customHeight="1">
      <c r="C406" s="25"/>
      <c r="D406" s="25"/>
      <c r="E406" s="25"/>
      <c r="F406" s="25"/>
      <c r="G406" s="25"/>
    </row>
    <row r="407" spans="8:8" ht="15.75" customHeight="1">
      <c r="C407" s="25"/>
      <c r="D407" s="25"/>
      <c r="E407" s="25"/>
      <c r="F407" s="25"/>
      <c r="G407" s="25"/>
    </row>
    <row r="408" spans="8:8" ht="15.75" customHeight="1">
      <c r="C408" s="25"/>
      <c r="D408" s="25"/>
      <c r="E408" s="25"/>
      <c r="F408" s="25"/>
      <c r="G408" s="25"/>
    </row>
    <row r="409" spans="8:8" ht="15.75" customHeight="1">
      <c r="C409" s="25"/>
      <c r="D409" s="25"/>
      <c r="E409" s="25"/>
      <c r="F409" s="25"/>
      <c r="G409" s="25"/>
    </row>
    <row r="410" spans="8:8" ht="15.75" customHeight="1">
      <c r="C410" s="25"/>
      <c r="D410" s="25"/>
      <c r="E410" s="25"/>
      <c r="F410" s="25"/>
      <c r="G410" s="25"/>
    </row>
    <row r="411" spans="8:8" ht="15.75" customHeight="1">
      <c r="C411" s="25"/>
      <c r="D411" s="25"/>
      <c r="E411" s="25"/>
      <c r="F411" s="25"/>
      <c r="G411" s="25"/>
    </row>
    <row r="412" spans="8:8" ht="15.75" customHeight="1">
      <c r="C412" s="25"/>
      <c r="D412" s="25"/>
      <c r="E412" s="25"/>
      <c r="F412" s="25"/>
      <c r="G412" s="25"/>
    </row>
    <row r="413" spans="8:8" ht="15.75" customHeight="1">
      <c r="C413" s="25"/>
      <c r="D413" s="25"/>
      <c r="E413" s="25"/>
      <c r="F413" s="25"/>
      <c r="G413" s="25"/>
    </row>
    <row r="414" spans="8:8" ht="15.75" customHeight="1">
      <c r="C414" s="25"/>
      <c r="D414" s="25"/>
      <c r="E414" s="25"/>
      <c r="F414" s="25"/>
      <c r="G414" s="25"/>
    </row>
    <row r="415" spans="8:8" ht="15.75" customHeight="1">
      <c r="C415" s="25"/>
      <c r="D415" s="25"/>
      <c r="E415" s="25"/>
      <c r="F415" s="25"/>
      <c r="G415" s="25"/>
    </row>
    <row r="416" spans="8:8" ht="15.75" customHeight="1">
      <c r="C416" s="25"/>
      <c r="D416" s="25"/>
      <c r="E416" s="25"/>
      <c r="F416" s="25"/>
      <c r="G416" s="25"/>
    </row>
    <row r="417" spans="8:8" ht="15.75" customHeight="1">
      <c r="C417" s="25"/>
      <c r="D417" s="25"/>
      <c r="E417" s="25"/>
      <c r="F417" s="25"/>
      <c r="G417" s="25"/>
    </row>
    <row r="418" spans="8:8" ht="15.75" customHeight="1">
      <c r="C418" s="25"/>
      <c r="D418" s="25"/>
      <c r="E418" s="25"/>
      <c r="F418" s="25"/>
      <c r="G418" s="25"/>
    </row>
    <row r="419" spans="8:8" ht="15.75" customHeight="1">
      <c r="C419" s="25"/>
      <c r="D419" s="25"/>
      <c r="E419" s="25"/>
      <c r="F419" s="25"/>
      <c r="G419" s="25"/>
    </row>
    <row r="420" spans="8:8" ht="15.75" customHeight="1">
      <c r="C420" s="25"/>
      <c r="D420" s="25"/>
      <c r="E420" s="25"/>
      <c r="F420" s="25"/>
      <c r="G420" s="25"/>
    </row>
    <row r="421" spans="8:8" ht="15.75" customHeight="1">
      <c r="C421" s="25"/>
      <c r="D421" s="25"/>
      <c r="E421" s="25"/>
      <c r="F421" s="25"/>
      <c r="G421" s="25"/>
    </row>
    <row r="422" spans="8:8" ht="15.75" customHeight="1">
      <c r="C422" s="25"/>
      <c r="D422" s="25"/>
      <c r="E422" s="25"/>
      <c r="F422" s="25"/>
      <c r="G422" s="25"/>
    </row>
    <row r="423" spans="8:8" ht="15.75" customHeight="1">
      <c r="C423" s="25"/>
      <c r="D423" s="25"/>
      <c r="E423" s="25"/>
      <c r="F423" s="25"/>
      <c r="G423" s="25"/>
    </row>
    <row r="424" spans="8:8" ht="15.75" customHeight="1">
      <c r="C424" s="25"/>
      <c r="D424" s="25"/>
      <c r="E424" s="25"/>
      <c r="F424" s="25"/>
      <c r="G424" s="25"/>
    </row>
    <row r="425" spans="8:8" ht="15.75" customHeight="1">
      <c r="C425" s="25"/>
      <c r="D425" s="25"/>
      <c r="E425" s="25"/>
      <c r="F425" s="25"/>
      <c r="G425" s="25"/>
    </row>
    <row r="426" spans="8:8" ht="15.75" customHeight="1">
      <c r="C426" s="25"/>
      <c r="D426" s="25"/>
      <c r="E426" s="25"/>
      <c r="F426" s="25"/>
      <c r="G426" s="25"/>
    </row>
    <row r="427" spans="8:8" ht="15.75" customHeight="1">
      <c r="C427" s="25"/>
      <c r="D427" s="25"/>
      <c r="E427" s="25"/>
      <c r="F427" s="25"/>
      <c r="G427" s="25"/>
    </row>
    <row r="428" spans="8:8" ht="15.75" customHeight="1">
      <c r="C428" s="25"/>
      <c r="D428" s="25"/>
      <c r="E428" s="25"/>
      <c r="F428" s="25"/>
      <c r="G428" s="25"/>
    </row>
    <row r="429" spans="8:8" ht="15.75" customHeight="1">
      <c r="C429" s="25"/>
      <c r="D429" s="25"/>
      <c r="E429" s="25"/>
      <c r="F429" s="25"/>
      <c r="G429" s="25"/>
    </row>
    <row r="430" spans="8:8" ht="15.75" customHeight="1">
      <c r="C430" s="25"/>
      <c r="D430" s="25"/>
      <c r="E430" s="25"/>
      <c r="F430" s="25"/>
      <c r="G430" s="25"/>
    </row>
    <row r="431" spans="8:8" ht="15.75" customHeight="1">
      <c r="C431" s="25"/>
      <c r="D431" s="25"/>
      <c r="E431" s="25"/>
      <c r="F431" s="25"/>
      <c r="G431" s="25"/>
    </row>
    <row r="432" spans="8:8" ht="15.75" customHeight="1">
      <c r="C432" s="25"/>
      <c r="D432" s="25"/>
      <c r="E432" s="25"/>
      <c r="F432" s="25"/>
      <c r="G432" s="25"/>
    </row>
    <row r="433" spans="8:8" ht="15.75" customHeight="1">
      <c r="C433" s="25"/>
      <c r="D433" s="25"/>
      <c r="E433" s="25"/>
      <c r="F433" s="25"/>
      <c r="G433" s="25"/>
    </row>
    <row r="434" spans="8:8" ht="15.75" customHeight="1">
      <c r="C434" s="25"/>
      <c r="D434" s="25"/>
      <c r="E434" s="25"/>
      <c r="F434" s="25"/>
      <c r="G434" s="25"/>
    </row>
    <row r="435" spans="8:8" ht="15.75" customHeight="1">
      <c r="C435" s="25"/>
      <c r="D435" s="25"/>
      <c r="E435" s="25"/>
      <c r="F435" s="25"/>
      <c r="G435" s="25"/>
    </row>
    <row r="436" spans="8:8" ht="15.75" customHeight="1">
      <c r="C436" s="25"/>
      <c r="D436" s="25"/>
      <c r="E436" s="25"/>
      <c r="F436" s="25"/>
      <c r="G436" s="25"/>
    </row>
    <row r="437" spans="8:8" ht="15.75" customHeight="1">
      <c r="C437" s="25"/>
      <c r="D437" s="25"/>
      <c r="E437" s="25"/>
      <c r="F437" s="25"/>
      <c r="G437" s="25"/>
    </row>
    <row r="438" spans="8:8" ht="15.75" customHeight="1">
      <c r="C438" s="25"/>
      <c r="D438" s="25"/>
      <c r="E438" s="25"/>
      <c r="F438" s="25"/>
      <c r="G438" s="25"/>
    </row>
    <row r="439" spans="8:8" ht="15.75" customHeight="1">
      <c r="C439" s="25"/>
      <c r="D439" s="25"/>
      <c r="E439" s="25"/>
      <c r="F439" s="25"/>
      <c r="G439" s="25"/>
    </row>
    <row r="440" spans="8:8" ht="15.75" customHeight="1">
      <c r="C440" s="25"/>
      <c r="D440" s="25"/>
      <c r="E440" s="25"/>
      <c r="F440" s="25"/>
      <c r="G440" s="25"/>
    </row>
    <row r="441" spans="8:8" ht="15.75" customHeight="1">
      <c r="C441" s="25"/>
      <c r="D441" s="25"/>
      <c r="E441" s="25"/>
      <c r="F441" s="25"/>
      <c r="G441" s="25"/>
    </row>
    <row r="442" spans="8:8" ht="15.75" customHeight="1">
      <c r="C442" s="25"/>
      <c r="D442" s="25"/>
      <c r="E442" s="25"/>
      <c r="F442" s="25"/>
      <c r="G442" s="25"/>
    </row>
    <row r="443" spans="8:8" ht="15.75" customHeight="1">
      <c r="C443" s="25"/>
      <c r="D443" s="25"/>
      <c r="E443" s="25"/>
      <c r="F443" s="25"/>
      <c r="G443" s="25"/>
    </row>
    <row r="444" spans="8:8" ht="15.75" customHeight="1">
      <c r="C444" s="25"/>
      <c r="D444" s="25"/>
      <c r="E444" s="25"/>
      <c r="F444" s="25"/>
      <c r="G444" s="25"/>
    </row>
    <row r="445" spans="8:8" ht="15.75" customHeight="1">
      <c r="C445" s="25"/>
      <c r="D445" s="25"/>
      <c r="E445" s="25"/>
      <c r="F445" s="25"/>
      <c r="G445" s="25"/>
    </row>
    <row r="446" spans="8:8" ht="15.75" customHeight="1">
      <c r="C446" s="25"/>
      <c r="D446" s="25"/>
      <c r="E446" s="25"/>
      <c r="F446" s="25"/>
      <c r="G446" s="25"/>
    </row>
    <row r="447" spans="8:8" ht="15.75" customHeight="1">
      <c r="C447" s="25"/>
      <c r="D447" s="25"/>
      <c r="E447" s="25"/>
      <c r="F447" s="25"/>
      <c r="G447" s="25"/>
    </row>
    <row r="448" spans="8:8" ht="15.75" customHeight="1">
      <c r="C448" s="25"/>
      <c r="D448" s="25"/>
      <c r="E448" s="25"/>
      <c r="F448" s="25"/>
      <c r="G448" s="25"/>
    </row>
    <row r="449" spans="8:8" ht="15.75" customHeight="1">
      <c r="C449" s="25"/>
      <c r="D449" s="25"/>
      <c r="E449" s="25"/>
      <c r="F449" s="25"/>
      <c r="G449" s="25"/>
    </row>
    <row r="450" spans="8:8" ht="15.75" customHeight="1">
      <c r="C450" s="25"/>
      <c r="D450" s="25"/>
      <c r="E450" s="25"/>
      <c r="F450" s="25"/>
      <c r="G450" s="25"/>
    </row>
    <row r="451" spans="8:8" ht="15.75" customHeight="1">
      <c r="C451" s="25"/>
      <c r="D451" s="25"/>
      <c r="E451" s="25"/>
      <c r="F451" s="25"/>
      <c r="G451" s="25"/>
    </row>
    <row r="452" spans="8:8" ht="15.75" customHeight="1">
      <c r="C452" s="25"/>
      <c r="D452" s="25"/>
      <c r="E452" s="25"/>
      <c r="F452" s="25"/>
      <c r="G452" s="25"/>
    </row>
    <row r="453" spans="8:8" ht="15.75" customHeight="1">
      <c r="C453" s="25"/>
      <c r="D453" s="25"/>
      <c r="E453" s="25"/>
      <c r="F453" s="25"/>
      <c r="G453" s="25"/>
    </row>
    <row r="454" spans="8:8" ht="15.75" customHeight="1">
      <c r="C454" s="25"/>
      <c r="D454" s="25"/>
      <c r="E454" s="25"/>
      <c r="F454" s="25"/>
      <c r="G454" s="25"/>
    </row>
    <row r="455" spans="8:8" ht="15.75" customHeight="1">
      <c r="C455" s="25"/>
      <c r="D455" s="25"/>
      <c r="E455" s="25"/>
      <c r="F455" s="25"/>
      <c r="G455" s="25"/>
    </row>
    <row r="456" spans="8:8" ht="15.75" customHeight="1">
      <c r="C456" s="25"/>
      <c r="D456" s="25"/>
      <c r="E456" s="25"/>
      <c r="F456" s="25"/>
      <c r="G456" s="25"/>
    </row>
    <row r="457" spans="8:8" ht="15.75" customHeight="1">
      <c r="C457" s="25"/>
      <c r="D457" s="25"/>
      <c r="E457" s="25"/>
      <c r="F457" s="25"/>
      <c r="G457" s="25"/>
    </row>
    <row r="458" spans="8:8" ht="15.75" customHeight="1">
      <c r="C458" s="25"/>
      <c r="D458" s="25"/>
      <c r="E458" s="25"/>
      <c r="F458" s="25"/>
      <c r="G458" s="25"/>
    </row>
    <row r="459" spans="8:8" ht="15.75" customHeight="1">
      <c r="C459" s="25"/>
      <c r="D459" s="25"/>
      <c r="E459" s="25"/>
      <c r="F459" s="25"/>
      <c r="G459" s="25"/>
    </row>
    <row r="460" spans="8:8" ht="15.75" customHeight="1">
      <c r="C460" s="25"/>
      <c r="D460" s="25"/>
      <c r="E460" s="25"/>
      <c r="F460" s="25"/>
      <c r="G460" s="25"/>
    </row>
    <row r="461" spans="8:8" ht="15.75" customHeight="1">
      <c r="C461" s="25"/>
      <c r="D461" s="25"/>
      <c r="E461" s="25"/>
      <c r="F461" s="25"/>
      <c r="G461" s="25"/>
    </row>
    <row r="462" spans="8:8" ht="15.75" customHeight="1">
      <c r="C462" s="25"/>
      <c r="D462" s="25"/>
      <c r="E462" s="25"/>
      <c r="F462" s="25"/>
      <c r="G462" s="25"/>
    </row>
    <row r="463" spans="8:8" ht="15.75" customHeight="1">
      <c r="C463" s="25"/>
      <c r="D463" s="25"/>
      <c r="E463" s="25"/>
      <c r="F463" s="25"/>
      <c r="G463" s="25"/>
    </row>
    <row r="464" spans="8:8" ht="15.75" customHeight="1">
      <c r="C464" s="25"/>
      <c r="D464" s="25"/>
      <c r="E464" s="25"/>
      <c r="F464" s="25"/>
      <c r="G464" s="25"/>
    </row>
    <row r="465" spans="8:8" ht="15.75" customHeight="1">
      <c r="C465" s="25"/>
      <c r="D465" s="25"/>
      <c r="E465" s="25"/>
      <c r="F465" s="25"/>
      <c r="G465" s="25"/>
    </row>
    <row r="466" spans="8:8" ht="15.75" customHeight="1">
      <c r="C466" s="25"/>
      <c r="D466" s="25"/>
      <c r="E466" s="25"/>
      <c r="F466" s="25"/>
      <c r="G466" s="25"/>
    </row>
    <row r="467" spans="8:8" ht="15.75" customHeight="1">
      <c r="C467" s="25"/>
      <c r="D467" s="25"/>
      <c r="E467" s="25"/>
      <c r="F467" s="25"/>
      <c r="G467" s="25"/>
    </row>
    <row r="468" spans="8:8" ht="15.75" customHeight="1">
      <c r="C468" s="25"/>
      <c r="D468" s="25"/>
      <c r="E468" s="25"/>
      <c r="F468" s="25"/>
      <c r="G468" s="25"/>
    </row>
    <row r="469" spans="8:8" ht="15.75" customHeight="1">
      <c r="C469" s="25"/>
      <c r="D469" s="25"/>
      <c r="E469" s="25"/>
      <c r="F469" s="25"/>
      <c r="G469" s="25"/>
    </row>
    <row r="470" spans="8:8" ht="15.75" customHeight="1">
      <c r="C470" s="25"/>
      <c r="D470" s="25"/>
      <c r="E470" s="25"/>
      <c r="F470" s="25"/>
      <c r="G470" s="25"/>
    </row>
    <row r="471" spans="8:8" ht="15.75" customHeight="1">
      <c r="C471" s="25"/>
      <c r="D471" s="25"/>
      <c r="E471" s="25"/>
      <c r="F471" s="25"/>
      <c r="G471" s="25"/>
    </row>
    <row r="472" spans="8:8" ht="15.75" customHeight="1">
      <c r="C472" s="25"/>
      <c r="D472" s="25"/>
      <c r="E472" s="25"/>
      <c r="F472" s="25"/>
      <c r="G472" s="25"/>
    </row>
    <row r="473" spans="8:8" ht="15.75" customHeight="1">
      <c r="C473" s="25"/>
      <c r="D473" s="25"/>
      <c r="E473" s="25"/>
      <c r="F473" s="25"/>
      <c r="G473" s="25"/>
    </row>
    <row r="474" spans="8:8" ht="15.75" customHeight="1">
      <c r="C474" s="25"/>
      <c r="D474" s="25"/>
      <c r="E474" s="25"/>
      <c r="F474" s="25"/>
      <c r="G474" s="25"/>
    </row>
    <row r="475" spans="8:8" ht="15.75" customHeight="1">
      <c r="C475" s="25"/>
      <c r="D475" s="25"/>
      <c r="E475" s="25"/>
      <c r="F475" s="25"/>
      <c r="G475" s="25"/>
    </row>
    <row r="476" spans="8:8" ht="15.75" customHeight="1">
      <c r="C476" s="25"/>
      <c r="D476" s="25"/>
      <c r="E476" s="25"/>
      <c r="F476" s="25"/>
      <c r="G476" s="25"/>
    </row>
    <row r="477" spans="8:8" ht="15.75" customHeight="1">
      <c r="C477" s="25"/>
      <c r="D477" s="25"/>
      <c r="E477" s="25"/>
      <c r="F477" s="25"/>
      <c r="G477" s="25"/>
    </row>
    <row r="478" spans="8:8" ht="15.75" customHeight="1">
      <c r="C478" s="25"/>
      <c r="D478" s="25"/>
      <c r="E478" s="25"/>
      <c r="F478" s="25"/>
      <c r="G478" s="25"/>
    </row>
    <row r="479" spans="8:8" ht="15.75" customHeight="1">
      <c r="C479" s="25"/>
      <c r="D479" s="25"/>
      <c r="E479" s="25"/>
      <c r="F479" s="25"/>
      <c r="G479" s="25"/>
    </row>
    <row r="480" spans="8:8" ht="15.75" customHeight="1">
      <c r="C480" s="25"/>
      <c r="D480" s="25"/>
      <c r="E480" s="25"/>
      <c r="F480" s="25"/>
      <c r="G480" s="25"/>
    </row>
    <row r="481" spans="8:8" ht="15.75" customHeight="1">
      <c r="C481" s="25"/>
      <c r="D481" s="25"/>
      <c r="E481" s="25"/>
      <c r="F481" s="25"/>
      <c r="G481" s="25"/>
    </row>
    <row r="482" spans="8:8" ht="15.75" customHeight="1">
      <c r="C482" s="25"/>
      <c r="D482" s="25"/>
      <c r="E482" s="25"/>
      <c r="F482" s="25"/>
      <c r="G482" s="25"/>
    </row>
    <row r="483" spans="8:8" ht="15.75" customHeight="1">
      <c r="C483" s="25"/>
      <c r="D483" s="25"/>
      <c r="E483" s="25"/>
      <c r="F483" s="25"/>
      <c r="G483" s="25"/>
    </row>
    <row r="484" spans="8:8" ht="15.75" customHeight="1">
      <c r="C484" s="25"/>
      <c r="D484" s="25"/>
      <c r="E484" s="25"/>
      <c r="F484" s="25"/>
      <c r="G484" s="25"/>
    </row>
    <row r="485" spans="8:8" ht="15.75" customHeight="1">
      <c r="C485" s="25"/>
      <c r="D485" s="25"/>
      <c r="E485" s="25"/>
      <c r="F485" s="25"/>
      <c r="G485" s="25"/>
    </row>
    <row r="486" spans="8:8" ht="15.75" customHeight="1">
      <c r="C486" s="25"/>
      <c r="D486" s="25"/>
      <c r="E486" s="25"/>
      <c r="F486" s="25"/>
      <c r="G486" s="25"/>
    </row>
    <row r="487" spans="8:8" ht="15.75" customHeight="1">
      <c r="C487" s="25"/>
      <c r="D487" s="25"/>
      <c r="E487" s="25"/>
      <c r="F487" s="25"/>
      <c r="G487" s="25"/>
    </row>
    <row r="488" spans="8:8" ht="15.75" customHeight="1">
      <c r="C488" s="25"/>
      <c r="D488" s="25"/>
      <c r="E488" s="25"/>
      <c r="F488" s="25"/>
      <c r="G488" s="25"/>
    </row>
    <row r="489" spans="8:8" ht="15.75" customHeight="1">
      <c r="C489" s="25"/>
      <c r="D489" s="25"/>
      <c r="E489" s="25"/>
      <c r="F489" s="25"/>
      <c r="G489" s="25"/>
    </row>
    <row r="490" spans="8:8" ht="15.75" customHeight="1">
      <c r="C490" s="25"/>
      <c r="D490" s="25"/>
      <c r="E490" s="25"/>
      <c r="F490" s="25"/>
      <c r="G490" s="25"/>
    </row>
    <row r="491" spans="8:8" ht="15.75" customHeight="1">
      <c r="C491" s="25"/>
      <c r="D491" s="25"/>
      <c r="E491" s="25"/>
      <c r="F491" s="25"/>
      <c r="G491" s="25"/>
    </row>
    <row r="492" spans="8:8" ht="15.75" customHeight="1">
      <c r="C492" s="25"/>
      <c r="D492" s="25"/>
      <c r="E492" s="25"/>
      <c r="F492" s="25"/>
      <c r="G492" s="25"/>
    </row>
    <row r="493" spans="8:8" ht="15.75" customHeight="1">
      <c r="C493" s="25"/>
      <c r="D493" s="25"/>
      <c r="E493" s="25"/>
      <c r="F493" s="25"/>
      <c r="G493" s="25"/>
    </row>
    <row r="494" spans="8:8" ht="15.75" customHeight="1">
      <c r="C494" s="25"/>
      <c r="D494" s="25"/>
      <c r="E494" s="25"/>
      <c r="F494" s="25"/>
      <c r="G494" s="25"/>
    </row>
    <row r="495" spans="8:8" ht="15.75" customHeight="1">
      <c r="C495" s="25"/>
      <c r="D495" s="25"/>
      <c r="E495" s="25"/>
      <c r="F495" s="25"/>
      <c r="G495" s="25"/>
    </row>
    <row r="496" spans="8:8" ht="15.75" customHeight="1">
      <c r="C496" s="25"/>
      <c r="D496" s="25"/>
      <c r="E496" s="25"/>
      <c r="F496" s="25"/>
      <c r="G496" s="25"/>
    </row>
    <row r="497" spans="8:8" ht="15.75" customHeight="1">
      <c r="C497" s="25"/>
      <c r="D497" s="25"/>
      <c r="E497" s="25"/>
      <c r="F497" s="25"/>
      <c r="G497" s="25"/>
    </row>
    <row r="498" spans="8:8" ht="15.75" customHeight="1">
      <c r="C498" s="25"/>
      <c r="D498" s="25"/>
      <c r="E498" s="25"/>
      <c r="F498" s="25"/>
      <c r="G498" s="25"/>
    </row>
    <row r="499" spans="8:8" ht="15.75" customHeight="1">
      <c r="C499" s="25"/>
      <c r="D499" s="25"/>
      <c r="E499" s="25"/>
      <c r="F499" s="25"/>
      <c r="G499" s="25"/>
    </row>
    <row r="500" spans="8:8" ht="15.75" customHeight="1">
      <c r="C500" s="25"/>
      <c r="D500" s="25"/>
      <c r="E500" s="25"/>
      <c r="F500" s="25"/>
      <c r="G500" s="25"/>
    </row>
    <row r="501" spans="8:8" ht="15.75" customHeight="1">
      <c r="C501" s="25"/>
      <c r="D501" s="25"/>
      <c r="E501" s="25"/>
      <c r="F501" s="25"/>
      <c r="G501" s="25"/>
    </row>
    <row r="502" spans="8:8" ht="15.75" customHeight="1">
      <c r="C502" s="25"/>
      <c r="D502" s="25"/>
      <c r="E502" s="25"/>
      <c r="F502" s="25"/>
      <c r="G502" s="25"/>
    </row>
    <row r="503" spans="8:8" ht="15.75" customHeight="1">
      <c r="C503" s="25"/>
      <c r="D503" s="25"/>
      <c r="E503" s="25"/>
      <c r="F503" s="25"/>
      <c r="G503" s="25"/>
    </row>
    <row r="504" spans="8:8" ht="15.75" customHeight="1">
      <c r="C504" s="25"/>
      <c r="D504" s="25"/>
      <c r="E504" s="25"/>
      <c r="F504" s="25"/>
      <c r="G504" s="25"/>
    </row>
    <row r="505" spans="8:8" ht="15.75" customHeight="1">
      <c r="C505" s="25"/>
      <c r="D505" s="25"/>
      <c r="E505" s="25"/>
      <c r="F505" s="25"/>
      <c r="G505" s="25"/>
    </row>
    <row r="506" spans="8:8" ht="15.75" customHeight="1">
      <c r="C506" s="25"/>
      <c r="D506" s="25"/>
      <c r="E506" s="25"/>
      <c r="F506" s="25"/>
      <c r="G506" s="25"/>
    </row>
    <row r="507" spans="8:8" ht="15.75" customHeight="1">
      <c r="C507" s="25"/>
      <c r="D507" s="25"/>
      <c r="E507" s="25"/>
      <c r="F507" s="25"/>
      <c r="G507" s="25"/>
    </row>
    <row r="508" spans="8:8" ht="15.75" customHeight="1">
      <c r="C508" s="25"/>
      <c r="D508" s="25"/>
      <c r="E508" s="25"/>
      <c r="F508" s="25"/>
      <c r="G508" s="25"/>
    </row>
    <row r="509" spans="8:8" ht="15.75" customHeight="1">
      <c r="C509" s="25"/>
      <c r="D509" s="25"/>
      <c r="E509" s="25"/>
      <c r="F509" s="25"/>
      <c r="G509" s="25"/>
    </row>
    <row r="510" spans="8:8" ht="15.75" customHeight="1">
      <c r="C510" s="25"/>
      <c r="D510" s="25"/>
      <c r="E510" s="25"/>
      <c r="F510" s="25"/>
      <c r="G510" s="25"/>
    </row>
    <row r="511" spans="8:8" ht="15.75" customHeight="1">
      <c r="C511" s="25"/>
      <c r="D511" s="25"/>
      <c r="E511" s="25"/>
      <c r="F511" s="25"/>
      <c r="G511" s="25"/>
    </row>
    <row r="512" spans="8:8" ht="15.75" customHeight="1">
      <c r="C512" s="25"/>
      <c r="D512" s="25"/>
      <c r="E512" s="25"/>
      <c r="F512" s="25"/>
      <c r="G512" s="25"/>
    </row>
    <row r="513" spans="8:8" ht="15.75" customHeight="1">
      <c r="C513" s="25"/>
      <c r="D513" s="25"/>
      <c r="E513" s="25"/>
      <c r="F513" s="25"/>
      <c r="G513" s="25"/>
    </row>
    <row r="514" spans="8:8" ht="15.75" customHeight="1">
      <c r="C514" s="25"/>
      <c r="D514" s="25"/>
      <c r="E514" s="25"/>
      <c r="F514" s="25"/>
      <c r="G514" s="25"/>
    </row>
    <row r="515" spans="8:8" ht="15.75" customHeight="1">
      <c r="C515" s="25"/>
      <c r="D515" s="25"/>
      <c r="E515" s="25"/>
      <c r="F515" s="25"/>
      <c r="G515" s="25"/>
    </row>
    <row r="516" spans="8:8" ht="15.75" customHeight="1">
      <c r="C516" s="25"/>
      <c r="D516" s="25"/>
      <c r="E516" s="25"/>
      <c r="F516" s="25"/>
      <c r="G516" s="25"/>
    </row>
    <row r="517" spans="8:8" ht="15.75" customHeight="1">
      <c r="C517" s="25"/>
      <c r="D517" s="25"/>
      <c r="E517" s="25"/>
      <c r="F517" s="25"/>
      <c r="G517" s="25"/>
    </row>
    <row r="518" spans="8:8" ht="15.75" customHeight="1">
      <c r="C518" s="25"/>
      <c r="D518" s="25"/>
      <c r="E518" s="25"/>
      <c r="F518" s="25"/>
      <c r="G518" s="25"/>
    </row>
    <row r="519" spans="8:8" ht="15.75" customHeight="1">
      <c r="C519" s="25"/>
      <c r="D519" s="25"/>
      <c r="E519" s="25"/>
      <c r="F519" s="25"/>
      <c r="G519" s="25"/>
    </row>
    <row r="520" spans="8:8" ht="15.75" customHeight="1">
      <c r="C520" s="25"/>
      <c r="D520" s="25"/>
      <c r="E520" s="25"/>
      <c r="F520" s="25"/>
      <c r="G520" s="25"/>
    </row>
    <row r="521" spans="8:8" ht="15.75" customHeight="1">
      <c r="C521" s="25"/>
      <c r="D521" s="25"/>
      <c r="E521" s="25"/>
      <c r="F521" s="25"/>
      <c r="G521" s="25"/>
    </row>
    <row r="522" spans="8:8" ht="15.75" customHeight="1">
      <c r="C522" s="25"/>
      <c r="D522" s="25"/>
      <c r="E522" s="25"/>
      <c r="F522" s="25"/>
      <c r="G522" s="25"/>
    </row>
    <row r="523" spans="8:8" ht="15.75" customHeight="1">
      <c r="C523" s="25"/>
      <c r="D523" s="25"/>
      <c r="E523" s="25"/>
      <c r="F523" s="25"/>
      <c r="G523" s="25"/>
    </row>
    <row r="524" spans="8:8" ht="15.75" customHeight="1">
      <c r="C524" s="25"/>
      <c r="D524" s="25"/>
      <c r="E524" s="25"/>
      <c r="F524" s="25"/>
      <c r="G524" s="25"/>
    </row>
    <row r="525" spans="8:8" ht="15.75" customHeight="1">
      <c r="C525" s="25"/>
      <c r="D525" s="25"/>
      <c r="E525" s="25"/>
      <c r="F525" s="25"/>
      <c r="G525" s="25"/>
    </row>
    <row r="526" spans="8:8" ht="15.75" customHeight="1">
      <c r="C526" s="25"/>
      <c r="D526" s="25"/>
      <c r="E526" s="25"/>
      <c r="F526" s="25"/>
      <c r="G526" s="25"/>
    </row>
    <row r="527" spans="8:8" ht="15.75" customHeight="1">
      <c r="C527" s="25"/>
      <c r="D527" s="25"/>
      <c r="E527" s="25"/>
      <c r="F527" s="25"/>
      <c r="G527" s="25"/>
    </row>
    <row r="528" spans="8:8" ht="15.75" customHeight="1">
      <c r="C528" s="25"/>
      <c r="D528" s="25"/>
      <c r="E528" s="25"/>
      <c r="F528" s="25"/>
      <c r="G528" s="25"/>
    </row>
    <row r="529" spans="8:8" ht="15.75" customHeight="1">
      <c r="C529" s="25"/>
      <c r="D529" s="25"/>
      <c r="E529" s="25"/>
      <c r="F529" s="25"/>
      <c r="G529" s="25"/>
    </row>
    <row r="530" spans="8:8" ht="15.75" customHeight="1">
      <c r="C530" s="25"/>
      <c r="D530" s="25"/>
      <c r="E530" s="25"/>
      <c r="F530" s="25"/>
      <c r="G530" s="25"/>
    </row>
    <row r="531" spans="8:8" ht="15.75" customHeight="1">
      <c r="C531" s="25"/>
      <c r="D531" s="25"/>
      <c r="E531" s="25"/>
      <c r="F531" s="25"/>
      <c r="G531" s="25"/>
    </row>
    <row r="532" spans="8:8" ht="15.75" customHeight="1">
      <c r="C532" s="25"/>
      <c r="D532" s="25"/>
      <c r="E532" s="25"/>
      <c r="F532" s="25"/>
      <c r="G532" s="25"/>
    </row>
    <row r="533" spans="8:8" ht="15.75" customHeight="1">
      <c r="C533" s="25"/>
      <c r="D533" s="25"/>
      <c r="E533" s="25"/>
      <c r="F533" s="25"/>
      <c r="G533" s="25"/>
    </row>
    <row r="534" spans="8:8" ht="15.75" customHeight="1">
      <c r="C534" s="25"/>
      <c r="D534" s="25"/>
      <c r="E534" s="25"/>
      <c r="F534" s="25"/>
      <c r="G534" s="25"/>
    </row>
    <row r="535" spans="8:8" ht="15.75" customHeight="1">
      <c r="C535" s="25"/>
      <c r="D535" s="25"/>
      <c r="E535" s="25"/>
      <c r="F535" s="25"/>
      <c r="G535" s="25"/>
    </row>
    <row r="536" spans="8:8" ht="15.75" customHeight="1">
      <c r="C536" s="25"/>
      <c r="D536" s="25"/>
      <c r="E536" s="25"/>
      <c r="F536" s="25"/>
      <c r="G536" s="25"/>
    </row>
    <row r="537" spans="8:8" ht="15.75" customHeight="1">
      <c r="C537" s="25"/>
      <c r="D537" s="25"/>
      <c r="E537" s="25"/>
      <c r="F537" s="25"/>
      <c r="G537" s="25"/>
    </row>
    <row r="538" spans="8:8" ht="15.75" customHeight="1">
      <c r="C538" s="25"/>
      <c r="D538" s="25"/>
      <c r="E538" s="25"/>
      <c r="F538" s="25"/>
      <c r="G538" s="25"/>
    </row>
    <row r="539" spans="8:8" ht="15.75" customHeight="1">
      <c r="C539" s="25"/>
      <c r="D539" s="25"/>
      <c r="E539" s="25"/>
      <c r="F539" s="25"/>
      <c r="G539" s="25"/>
    </row>
    <row r="540" spans="8:8" ht="15.75" customHeight="1">
      <c r="C540" s="25"/>
      <c r="D540" s="25"/>
      <c r="E540" s="25"/>
      <c r="F540" s="25"/>
      <c r="G540" s="25"/>
    </row>
    <row r="541" spans="8:8" ht="15.75" customHeight="1">
      <c r="C541" s="25"/>
      <c r="D541" s="25"/>
      <c r="E541" s="25"/>
      <c r="F541" s="25"/>
      <c r="G541" s="25"/>
    </row>
    <row r="542" spans="8:8" ht="15.75" customHeight="1">
      <c r="C542" s="25"/>
      <c r="D542" s="25"/>
      <c r="E542" s="25"/>
      <c r="F542" s="25"/>
      <c r="G542" s="25"/>
    </row>
    <row r="543" spans="8:8" ht="15.75" customHeight="1">
      <c r="C543" s="25"/>
      <c r="D543" s="25"/>
      <c r="E543" s="25"/>
      <c r="F543" s="25"/>
      <c r="G543" s="25"/>
    </row>
    <row r="544" spans="8:8" ht="15.75" customHeight="1">
      <c r="C544" s="25"/>
      <c r="D544" s="25"/>
      <c r="E544" s="25"/>
      <c r="F544" s="25"/>
      <c r="G544" s="25"/>
    </row>
    <row r="545" spans="8:8" ht="15.75" customHeight="1">
      <c r="C545" s="25"/>
      <c r="D545" s="25"/>
      <c r="E545" s="25"/>
      <c r="F545" s="25"/>
      <c r="G545" s="25"/>
    </row>
    <row r="546" spans="8:8" ht="15.75" customHeight="1">
      <c r="C546" s="25"/>
      <c r="D546" s="25"/>
      <c r="E546" s="25"/>
      <c r="F546" s="25"/>
      <c r="G546" s="25"/>
    </row>
    <row r="547" spans="8:8" ht="15.75" customHeight="1">
      <c r="C547" s="25"/>
      <c r="D547" s="25"/>
      <c r="E547" s="25"/>
      <c r="F547" s="25"/>
      <c r="G547" s="25"/>
    </row>
    <row r="548" spans="8:8" ht="15.75" customHeight="1">
      <c r="C548" s="25"/>
      <c r="D548" s="25"/>
      <c r="E548" s="25"/>
      <c r="F548" s="25"/>
      <c r="G548" s="25"/>
    </row>
    <row r="549" spans="8:8" ht="15.75" customHeight="1">
      <c r="C549" s="25"/>
      <c r="D549" s="25"/>
      <c r="E549" s="25"/>
      <c r="F549" s="25"/>
      <c r="G549" s="25"/>
    </row>
    <row r="550" spans="8:8" ht="15.75" customHeight="1">
      <c r="C550" s="25"/>
      <c r="D550" s="25"/>
      <c r="E550" s="25"/>
      <c r="F550" s="25"/>
      <c r="G550" s="25"/>
    </row>
    <row r="551" spans="8:8" ht="15.75" customHeight="1">
      <c r="C551" s="25"/>
      <c r="D551" s="25"/>
      <c r="E551" s="25"/>
      <c r="F551" s="25"/>
      <c r="G551" s="25"/>
    </row>
    <row r="552" spans="8:8" ht="15.75" customHeight="1">
      <c r="C552" s="25"/>
      <c r="D552" s="25"/>
      <c r="E552" s="25"/>
      <c r="F552" s="25"/>
      <c r="G552" s="25"/>
    </row>
    <row r="553" spans="8:8" ht="15.75" customHeight="1">
      <c r="C553" s="25"/>
      <c r="D553" s="25"/>
      <c r="E553" s="25"/>
      <c r="F553" s="25"/>
      <c r="G553" s="25"/>
    </row>
    <row r="554" spans="8:8" ht="15.75" customHeight="1">
      <c r="C554" s="25"/>
      <c r="D554" s="25"/>
      <c r="E554" s="25"/>
      <c r="F554" s="25"/>
      <c r="G554" s="25"/>
    </row>
    <row r="555" spans="8:8" ht="15.75" customHeight="1">
      <c r="C555" s="25"/>
      <c r="D555" s="25"/>
      <c r="E555" s="25"/>
      <c r="F555" s="25"/>
      <c r="G555" s="25"/>
    </row>
    <row r="556" spans="8:8" ht="15.75" customHeight="1">
      <c r="C556" s="25"/>
      <c r="D556" s="25"/>
      <c r="E556" s="25"/>
      <c r="F556" s="25"/>
      <c r="G556" s="25"/>
    </row>
    <row r="557" spans="8:8" ht="15.75" customHeight="1">
      <c r="C557" s="25"/>
      <c r="D557" s="25"/>
      <c r="E557" s="25"/>
      <c r="F557" s="25"/>
      <c r="G557" s="25"/>
    </row>
    <row r="558" spans="8:8" ht="15.75" customHeight="1">
      <c r="C558" s="25"/>
      <c r="D558" s="25"/>
      <c r="E558" s="25"/>
      <c r="F558" s="25"/>
      <c r="G558" s="25"/>
    </row>
    <row r="559" spans="8:8" ht="15.75" customHeight="1">
      <c r="C559" s="25"/>
      <c r="D559" s="25"/>
      <c r="E559" s="25"/>
      <c r="F559" s="25"/>
      <c r="G559" s="25"/>
    </row>
    <row r="560" spans="8:8" ht="15.75" customHeight="1">
      <c r="C560" s="25"/>
      <c r="D560" s="25"/>
      <c r="E560" s="25"/>
      <c r="F560" s="25"/>
      <c r="G560" s="25"/>
    </row>
    <row r="561" spans="8:8" ht="15.75" customHeight="1">
      <c r="C561" s="25"/>
      <c r="D561" s="25"/>
      <c r="E561" s="25"/>
      <c r="F561" s="25"/>
      <c r="G561" s="25"/>
    </row>
    <row r="562" spans="8:8" ht="15.75" customHeight="1">
      <c r="C562" s="25"/>
      <c r="D562" s="25"/>
      <c r="E562" s="25"/>
      <c r="F562" s="25"/>
      <c r="G562" s="25"/>
    </row>
    <row r="563" spans="8:8" ht="15.75" customHeight="1">
      <c r="C563" s="25"/>
      <c r="D563" s="25"/>
      <c r="E563" s="25"/>
      <c r="F563" s="25"/>
      <c r="G563" s="25"/>
    </row>
    <row r="564" spans="8:8" ht="15.75" customHeight="1">
      <c r="C564" s="25"/>
      <c r="D564" s="25"/>
      <c r="E564" s="25"/>
      <c r="F564" s="25"/>
      <c r="G564" s="25"/>
    </row>
    <row r="565" spans="8:8" ht="15.75" customHeight="1">
      <c r="C565" s="25"/>
      <c r="D565" s="25"/>
      <c r="E565" s="25"/>
      <c r="F565" s="25"/>
      <c r="G565" s="25"/>
    </row>
    <row r="566" spans="8:8" ht="15.75" customHeight="1">
      <c r="C566" s="25"/>
      <c r="D566" s="25"/>
      <c r="E566" s="25"/>
      <c r="F566" s="25"/>
      <c r="G566" s="25"/>
    </row>
    <row r="567" spans="8:8" ht="15.75" customHeight="1">
      <c r="C567" s="25"/>
      <c r="D567" s="25"/>
      <c r="E567" s="25"/>
      <c r="F567" s="25"/>
      <c r="G567" s="25"/>
    </row>
    <row r="568" spans="8:8" ht="15.75" customHeight="1">
      <c r="C568" s="25"/>
      <c r="D568" s="25"/>
      <c r="E568" s="25"/>
      <c r="F568" s="25"/>
      <c r="G568" s="25"/>
    </row>
    <row r="569" spans="8:8" ht="15.75" customHeight="1">
      <c r="C569" s="25"/>
      <c r="D569" s="25"/>
      <c r="E569" s="25"/>
      <c r="F569" s="25"/>
      <c r="G569" s="25"/>
    </row>
    <row r="570" spans="8:8" ht="15.75" customHeight="1">
      <c r="C570" s="25"/>
      <c r="D570" s="25"/>
      <c r="E570" s="25"/>
      <c r="F570" s="25"/>
      <c r="G570" s="25"/>
    </row>
    <row r="571" spans="8:8" ht="15.75" customHeight="1">
      <c r="C571" s="25"/>
      <c r="D571" s="25"/>
      <c r="E571" s="25"/>
      <c r="F571" s="25"/>
      <c r="G571" s="25"/>
    </row>
    <row r="572" spans="8:8" ht="15.75" customHeight="1">
      <c r="C572" s="25"/>
      <c r="D572" s="25"/>
      <c r="E572" s="25"/>
      <c r="F572" s="25"/>
      <c r="G572" s="25"/>
    </row>
    <row r="573" spans="8:8" ht="15.75" customHeight="1">
      <c r="C573" s="25"/>
      <c r="D573" s="25"/>
      <c r="E573" s="25"/>
      <c r="F573" s="25"/>
      <c r="G573" s="25"/>
    </row>
    <row r="574" spans="8:8" ht="15.75" customHeight="1">
      <c r="C574" s="25"/>
      <c r="D574" s="25"/>
      <c r="E574" s="25"/>
      <c r="F574" s="25"/>
      <c r="G574" s="25"/>
    </row>
    <row r="575" spans="8:8" ht="15.75" customHeight="1">
      <c r="C575" s="25"/>
      <c r="D575" s="25"/>
      <c r="E575" s="25"/>
      <c r="F575" s="25"/>
      <c r="G575" s="25"/>
    </row>
    <row r="576" spans="8:8" ht="15.75" customHeight="1">
      <c r="C576" s="25"/>
      <c r="D576" s="25"/>
      <c r="E576" s="25"/>
      <c r="F576" s="25"/>
      <c r="G576" s="25"/>
    </row>
    <row r="577" spans="8:8" ht="15.75" customHeight="1">
      <c r="C577" s="25"/>
      <c r="D577" s="25"/>
      <c r="E577" s="25"/>
      <c r="F577" s="25"/>
      <c r="G577" s="25"/>
    </row>
    <row r="578" spans="8:8" ht="15.75" customHeight="1">
      <c r="C578" s="25"/>
      <c r="D578" s="25"/>
      <c r="E578" s="25"/>
      <c r="F578" s="25"/>
      <c r="G578" s="25"/>
    </row>
    <row r="579" spans="8:8" ht="15.75" customHeight="1">
      <c r="C579" s="25"/>
      <c r="D579" s="25"/>
      <c r="E579" s="25"/>
      <c r="F579" s="25"/>
      <c r="G579" s="25"/>
    </row>
    <row r="580" spans="8:8" ht="15.75" customHeight="1">
      <c r="C580" s="25"/>
      <c r="D580" s="25"/>
      <c r="E580" s="25"/>
      <c r="F580" s="25"/>
      <c r="G580" s="25"/>
    </row>
    <row r="581" spans="8:8" ht="15.75" customHeight="1">
      <c r="C581" s="25"/>
      <c r="D581" s="25"/>
      <c r="E581" s="25"/>
      <c r="F581" s="25"/>
      <c r="G581" s="25"/>
    </row>
    <row r="582" spans="8:8" ht="15.75" customHeight="1">
      <c r="C582" s="25"/>
      <c r="D582" s="25"/>
      <c r="E582" s="25"/>
      <c r="F582" s="25"/>
      <c r="G582" s="25"/>
    </row>
    <row r="583" spans="8:8" ht="15.75" customHeight="1">
      <c r="C583" s="25"/>
      <c r="D583" s="25"/>
      <c r="E583" s="25"/>
      <c r="F583" s="25"/>
      <c r="G583" s="25"/>
    </row>
    <row r="584" spans="8:8" ht="15.75" customHeight="1">
      <c r="C584" s="25"/>
      <c r="D584" s="25"/>
      <c r="E584" s="25"/>
      <c r="F584" s="25"/>
      <c r="G584" s="25"/>
    </row>
    <row r="585" spans="8:8" ht="15.75" customHeight="1">
      <c r="C585" s="25"/>
      <c r="D585" s="25"/>
      <c r="E585" s="25"/>
      <c r="F585" s="25"/>
      <c r="G585" s="25"/>
    </row>
    <row r="586" spans="8:8" ht="15.75" customHeight="1">
      <c r="C586" s="25"/>
      <c r="D586" s="25"/>
      <c r="E586" s="25"/>
      <c r="F586" s="25"/>
      <c r="G586" s="25"/>
    </row>
    <row r="587" spans="8:8" ht="15.75" customHeight="1">
      <c r="C587" s="25"/>
      <c r="D587" s="25"/>
      <c r="E587" s="25"/>
      <c r="F587" s="25"/>
      <c r="G587" s="25"/>
    </row>
    <row r="588" spans="8:8" ht="15.75" customHeight="1">
      <c r="C588" s="25"/>
      <c r="D588" s="25"/>
      <c r="E588" s="25"/>
      <c r="F588" s="25"/>
      <c r="G588" s="25"/>
    </row>
    <row r="589" spans="8:8" ht="15.75" customHeight="1">
      <c r="C589" s="25"/>
      <c r="D589" s="25"/>
      <c r="E589" s="25"/>
      <c r="F589" s="25"/>
      <c r="G589" s="25"/>
    </row>
    <row r="590" spans="8:8" ht="15.75" customHeight="1">
      <c r="C590" s="25"/>
      <c r="D590" s="25"/>
      <c r="E590" s="25"/>
      <c r="F590" s="25"/>
      <c r="G590" s="25"/>
    </row>
    <row r="591" spans="8:8" ht="15.75" customHeight="1">
      <c r="C591" s="25"/>
      <c r="D591" s="25"/>
      <c r="E591" s="25"/>
      <c r="F591" s="25"/>
      <c r="G591" s="25"/>
    </row>
    <row r="592" spans="8:8" ht="15.75" customHeight="1">
      <c r="C592" s="25"/>
      <c r="D592" s="25"/>
      <c r="E592" s="25"/>
      <c r="F592" s="25"/>
      <c r="G592" s="25"/>
    </row>
    <row r="593" spans="8:8" ht="15.75" customHeight="1">
      <c r="C593" s="25"/>
      <c r="D593" s="25"/>
      <c r="E593" s="25"/>
      <c r="F593" s="25"/>
      <c r="G593" s="25"/>
    </row>
    <row r="594" spans="8:8" ht="15.75" customHeight="1">
      <c r="C594" s="25"/>
      <c r="D594" s="25"/>
      <c r="E594" s="25"/>
      <c r="F594" s="25"/>
      <c r="G594" s="25"/>
    </row>
    <row r="595" spans="8:8" ht="15.75" customHeight="1">
      <c r="C595" s="25"/>
      <c r="D595" s="25"/>
      <c r="E595" s="25"/>
      <c r="F595" s="25"/>
      <c r="G595" s="25"/>
    </row>
    <row r="596" spans="8:8" ht="15.75" customHeight="1">
      <c r="C596" s="25"/>
      <c r="D596" s="25"/>
      <c r="E596" s="25"/>
      <c r="F596" s="25"/>
      <c r="G596" s="25"/>
    </row>
    <row r="597" spans="8:8" ht="15.75" customHeight="1">
      <c r="C597" s="25"/>
      <c r="D597" s="25"/>
      <c r="E597" s="25"/>
      <c r="F597" s="25"/>
      <c r="G597" s="25"/>
    </row>
    <row r="598" spans="8:8" ht="15.75" customHeight="1">
      <c r="C598" s="25"/>
      <c r="D598" s="25"/>
      <c r="E598" s="25"/>
      <c r="F598" s="25"/>
      <c r="G598" s="25"/>
    </row>
    <row r="599" spans="8:8" ht="15.75" customHeight="1">
      <c r="C599" s="25"/>
      <c r="D599" s="25"/>
      <c r="E599" s="25"/>
      <c r="F599" s="25"/>
      <c r="G599" s="25"/>
    </row>
    <row r="600" spans="8:8" ht="15.75" customHeight="1">
      <c r="C600" s="25"/>
      <c r="D600" s="25"/>
      <c r="E600" s="25"/>
      <c r="F600" s="25"/>
      <c r="G600" s="25"/>
    </row>
    <row r="601" spans="8:8" ht="15.75" customHeight="1">
      <c r="C601" s="25"/>
      <c r="D601" s="25"/>
      <c r="E601" s="25"/>
      <c r="F601" s="25"/>
      <c r="G601" s="25"/>
    </row>
    <row r="602" spans="8:8" ht="15.75" customHeight="1">
      <c r="C602" s="25"/>
      <c r="D602" s="25"/>
      <c r="E602" s="25"/>
      <c r="F602" s="25"/>
      <c r="G602" s="25"/>
    </row>
    <row r="603" spans="8:8" ht="15.75" customHeight="1">
      <c r="C603" s="25"/>
      <c r="D603" s="25"/>
      <c r="E603" s="25"/>
      <c r="F603" s="25"/>
      <c r="G603" s="25"/>
    </row>
    <row r="604" spans="8:8" ht="15.75" customHeight="1">
      <c r="C604" s="25"/>
      <c r="D604" s="25"/>
      <c r="E604" s="25"/>
      <c r="F604" s="25"/>
      <c r="G604" s="25"/>
    </row>
    <row r="605" spans="8:8" ht="15.75" customHeight="1">
      <c r="C605" s="25"/>
      <c r="D605" s="25"/>
      <c r="E605" s="25"/>
      <c r="F605" s="25"/>
      <c r="G605" s="25"/>
    </row>
    <row r="606" spans="8:8" ht="15.75" customHeight="1">
      <c r="C606" s="25"/>
      <c r="D606" s="25"/>
      <c r="E606" s="25"/>
      <c r="F606" s="25"/>
      <c r="G606" s="25"/>
    </row>
    <row r="607" spans="8:8" ht="15.75" customHeight="1">
      <c r="C607" s="25"/>
      <c r="D607" s="25"/>
      <c r="E607" s="25"/>
      <c r="F607" s="25"/>
      <c r="G607" s="25"/>
    </row>
    <row r="608" spans="8:8" ht="15.75" customHeight="1">
      <c r="C608" s="25"/>
      <c r="D608" s="25"/>
      <c r="E608" s="25"/>
      <c r="F608" s="25"/>
      <c r="G608" s="25"/>
    </row>
    <row r="609" spans="8:8" ht="15.75" customHeight="1">
      <c r="C609" s="25"/>
      <c r="D609" s="25"/>
      <c r="E609" s="25"/>
      <c r="F609" s="25"/>
      <c r="G609" s="25"/>
    </row>
    <row r="610" spans="8:8" ht="15.75" customHeight="1">
      <c r="C610" s="25"/>
      <c r="D610" s="25"/>
      <c r="E610" s="25"/>
      <c r="F610" s="25"/>
      <c r="G610" s="25"/>
    </row>
    <row r="611" spans="8:8" ht="15.75" customHeight="1">
      <c r="C611" s="25"/>
      <c r="D611" s="25"/>
      <c r="E611" s="25"/>
      <c r="F611" s="25"/>
      <c r="G611" s="25"/>
    </row>
    <row r="612" spans="8:8" ht="15.75" customHeight="1">
      <c r="C612" s="25"/>
      <c r="D612" s="25"/>
      <c r="E612" s="25"/>
      <c r="F612" s="25"/>
      <c r="G612" s="25"/>
    </row>
    <row r="613" spans="8:8" ht="15.75" customHeight="1">
      <c r="C613" s="25"/>
      <c r="D613" s="25"/>
      <c r="E613" s="25"/>
      <c r="F613" s="25"/>
      <c r="G613" s="25"/>
    </row>
    <row r="614" spans="8:8" ht="15.75" customHeight="1">
      <c r="C614" s="25"/>
      <c r="D614" s="25"/>
      <c r="E614" s="25"/>
      <c r="F614" s="25"/>
      <c r="G614" s="25"/>
    </row>
    <row r="615" spans="8:8" ht="15.75" customHeight="1">
      <c r="C615" s="25"/>
      <c r="D615" s="25"/>
      <c r="E615" s="25"/>
      <c r="F615" s="25"/>
      <c r="G615" s="25"/>
    </row>
    <row r="616" spans="8:8" ht="15.75" customHeight="1">
      <c r="C616" s="25"/>
      <c r="D616" s="25"/>
      <c r="E616" s="25"/>
      <c r="F616" s="25"/>
      <c r="G616" s="25"/>
    </row>
    <row r="617" spans="8:8" ht="15.75" customHeight="1">
      <c r="C617" s="25"/>
      <c r="D617" s="25"/>
      <c r="E617" s="25"/>
      <c r="F617" s="25"/>
      <c r="G617" s="25"/>
    </row>
    <row r="618" spans="8:8" ht="15.75" customHeight="1">
      <c r="C618" s="25"/>
      <c r="D618" s="25"/>
      <c r="E618" s="25"/>
      <c r="F618" s="25"/>
      <c r="G618" s="25"/>
    </row>
    <row r="619" spans="8:8" ht="15.75" customHeight="1">
      <c r="C619" s="25"/>
      <c r="D619" s="25"/>
      <c r="E619" s="25"/>
      <c r="F619" s="25"/>
      <c r="G619" s="25"/>
    </row>
    <row r="620" spans="8:8" ht="15.75" customHeight="1">
      <c r="C620" s="25"/>
      <c r="D620" s="25"/>
      <c r="E620" s="25"/>
      <c r="F620" s="25"/>
      <c r="G620" s="25"/>
    </row>
    <row r="621" spans="8:8" ht="15.75" customHeight="1">
      <c r="C621" s="25"/>
      <c r="D621" s="25"/>
      <c r="E621" s="25"/>
      <c r="F621" s="25"/>
      <c r="G621" s="25"/>
    </row>
    <row r="622" spans="8:8" ht="15.75" customHeight="1">
      <c r="C622" s="25"/>
      <c r="D622" s="25"/>
      <c r="E622" s="25"/>
      <c r="F622" s="25"/>
      <c r="G622" s="25"/>
    </row>
    <row r="623" spans="8:8" ht="15.75" customHeight="1">
      <c r="C623" s="25"/>
      <c r="D623" s="25"/>
      <c r="E623" s="25"/>
      <c r="F623" s="25"/>
      <c r="G623" s="25"/>
    </row>
    <row r="624" spans="8:8" ht="15.75" customHeight="1">
      <c r="C624" s="25"/>
      <c r="D624" s="25"/>
      <c r="E624" s="25"/>
      <c r="F624" s="25"/>
      <c r="G624" s="25"/>
    </row>
    <row r="625" spans="8:8" ht="15.75" customHeight="1">
      <c r="C625" s="25"/>
      <c r="D625" s="25"/>
      <c r="E625" s="25"/>
      <c r="F625" s="25"/>
      <c r="G625" s="25"/>
    </row>
    <row r="626" spans="8:8" ht="15.75" customHeight="1">
      <c r="C626" s="25"/>
      <c r="D626" s="25"/>
      <c r="E626" s="25"/>
      <c r="F626" s="25"/>
      <c r="G626" s="25"/>
    </row>
    <row r="627" spans="8:8" ht="15.75" customHeight="1">
      <c r="C627" s="25"/>
      <c r="D627" s="25"/>
      <c r="E627" s="25"/>
      <c r="F627" s="25"/>
      <c r="G627" s="25"/>
    </row>
    <row r="628" spans="8:8" ht="15.75" customHeight="1">
      <c r="C628" s="25"/>
      <c r="D628" s="25"/>
      <c r="E628" s="25"/>
      <c r="F628" s="25"/>
      <c r="G628" s="25"/>
    </row>
    <row r="629" spans="8:8" ht="15.75" customHeight="1">
      <c r="C629" s="25"/>
      <c r="D629" s="25"/>
      <c r="E629" s="25"/>
      <c r="F629" s="25"/>
      <c r="G629" s="25"/>
    </row>
    <row r="630" spans="8:8" ht="15.75" customHeight="1">
      <c r="C630" s="25"/>
      <c r="D630" s="25"/>
      <c r="E630" s="25"/>
      <c r="F630" s="25"/>
      <c r="G630" s="25"/>
    </row>
    <row r="631" spans="8:8" ht="15.75" customHeight="1">
      <c r="C631" s="25"/>
      <c r="D631" s="25"/>
      <c r="E631" s="25"/>
      <c r="F631" s="25"/>
      <c r="G631" s="25"/>
    </row>
    <row r="632" spans="8:8" ht="15.75" customHeight="1">
      <c r="C632" s="25"/>
      <c r="D632" s="25"/>
      <c r="E632" s="25"/>
      <c r="F632" s="25"/>
      <c r="G632" s="25"/>
    </row>
    <row r="633" spans="8:8" ht="15.75" customHeight="1">
      <c r="C633" s="25"/>
      <c r="D633" s="25"/>
      <c r="E633" s="25"/>
      <c r="F633" s="25"/>
      <c r="G633" s="25"/>
    </row>
    <row r="634" spans="8:8" ht="15.75" customHeight="1">
      <c r="C634" s="25"/>
      <c r="D634" s="25"/>
      <c r="E634" s="25"/>
      <c r="F634" s="25"/>
      <c r="G634" s="25"/>
    </row>
    <row r="635" spans="8:8" ht="15.75" customHeight="1">
      <c r="C635" s="25"/>
      <c r="D635" s="25"/>
      <c r="E635" s="25"/>
      <c r="F635" s="25"/>
      <c r="G635" s="25"/>
    </row>
    <row r="636" spans="8:8" ht="15.75" customHeight="1">
      <c r="C636" s="25"/>
      <c r="D636" s="25"/>
      <c r="E636" s="25"/>
      <c r="F636" s="25"/>
      <c r="G636" s="25"/>
    </row>
    <row r="637" spans="8:8" ht="15.75" customHeight="1">
      <c r="C637" s="25"/>
      <c r="D637" s="25"/>
      <c r="E637" s="25"/>
      <c r="F637" s="25"/>
      <c r="G637" s="25"/>
    </row>
    <row r="638" spans="8:8" ht="15.75" customHeight="1">
      <c r="C638" s="25"/>
      <c r="D638" s="25"/>
      <c r="E638" s="25"/>
      <c r="F638" s="25"/>
      <c r="G638" s="25"/>
    </row>
    <row r="639" spans="8:8" ht="15.75" customHeight="1">
      <c r="C639" s="25"/>
      <c r="D639" s="25"/>
      <c r="E639" s="25"/>
      <c r="F639" s="25"/>
      <c r="G639" s="25"/>
    </row>
    <row r="640" spans="8:8" ht="15.75" customHeight="1">
      <c r="C640" s="25"/>
      <c r="D640" s="25"/>
      <c r="E640" s="25"/>
      <c r="F640" s="25"/>
      <c r="G640" s="25"/>
    </row>
    <row r="641" spans="8:8" ht="15.75" customHeight="1">
      <c r="C641" s="25"/>
      <c r="D641" s="25"/>
      <c r="E641" s="25"/>
      <c r="F641" s="25"/>
      <c r="G641" s="25"/>
    </row>
    <row r="642" spans="8:8" ht="15.75" customHeight="1">
      <c r="C642" s="25"/>
      <c r="D642" s="25"/>
      <c r="E642" s="25"/>
      <c r="F642" s="25"/>
      <c r="G642" s="25"/>
    </row>
    <row r="643" spans="8:8" ht="15.75" customHeight="1">
      <c r="C643" s="25"/>
      <c r="D643" s="25"/>
      <c r="E643" s="25"/>
      <c r="F643" s="25"/>
      <c r="G643" s="25"/>
    </row>
    <row r="644" spans="8:8" ht="15.75" customHeight="1">
      <c r="C644" s="25"/>
      <c r="D644" s="25"/>
      <c r="E644" s="25"/>
      <c r="F644" s="25"/>
      <c r="G644" s="25"/>
    </row>
    <row r="645" spans="8:8" ht="15.75" customHeight="1">
      <c r="C645" s="25"/>
      <c r="D645" s="25"/>
      <c r="E645" s="25"/>
      <c r="F645" s="25"/>
      <c r="G645" s="25"/>
    </row>
    <row r="646" spans="8:8" ht="15.75" customHeight="1">
      <c r="C646" s="25"/>
      <c r="D646" s="25"/>
      <c r="E646" s="25"/>
      <c r="F646" s="25"/>
      <c r="G646" s="25"/>
    </row>
    <row r="647" spans="8:8" ht="15.75" customHeight="1">
      <c r="C647" s="25"/>
      <c r="D647" s="25"/>
      <c r="E647" s="25"/>
      <c r="F647" s="25"/>
      <c r="G647" s="25"/>
    </row>
    <row r="648" spans="8:8" ht="15.75" customHeight="1">
      <c r="C648" s="25"/>
      <c r="D648" s="25"/>
      <c r="E648" s="25"/>
      <c r="F648" s="25"/>
      <c r="G648" s="25"/>
    </row>
    <row r="649" spans="8:8" ht="15.75" customHeight="1">
      <c r="C649" s="25"/>
      <c r="D649" s="25"/>
      <c r="E649" s="25"/>
      <c r="F649" s="25"/>
      <c r="G649" s="25"/>
    </row>
    <row r="650" spans="8:8" ht="15.75" customHeight="1">
      <c r="C650" s="25"/>
      <c r="D650" s="25"/>
      <c r="E650" s="25"/>
      <c r="F650" s="25"/>
      <c r="G650" s="25"/>
    </row>
    <row r="651" spans="8:8" ht="15.75" customHeight="1">
      <c r="C651" s="25"/>
      <c r="D651" s="25"/>
      <c r="E651" s="25"/>
      <c r="F651" s="25"/>
      <c r="G651" s="25"/>
    </row>
    <row r="652" spans="8:8" ht="15.75" customHeight="1">
      <c r="C652" s="25"/>
      <c r="D652" s="25"/>
      <c r="E652" s="25"/>
      <c r="F652" s="25"/>
      <c r="G652" s="25"/>
    </row>
    <row r="653" spans="8:8" ht="15.75" customHeight="1">
      <c r="C653" s="25"/>
      <c r="D653" s="25"/>
      <c r="E653" s="25"/>
      <c r="F653" s="25"/>
      <c r="G653" s="25"/>
    </row>
    <row r="654" spans="8:8" ht="15.75" customHeight="1">
      <c r="C654" s="25"/>
      <c r="D654" s="25"/>
      <c r="E654" s="25"/>
      <c r="F654" s="25"/>
      <c r="G654" s="25"/>
    </row>
    <row r="655" spans="8:8" ht="15.75" customHeight="1">
      <c r="C655" s="25"/>
      <c r="D655" s="25"/>
      <c r="E655" s="25"/>
      <c r="F655" s="25"/>
      <c r="G655" s="25"/>
    </row>
    <row r="656" spans="8:8" ht="15.75" customHeight="1">
      <c r="C656" s="25"/>
      <c r="D656" s="25"/>
      <c r="E656" s="25"/>
      <c r="F656" s="25"/>
      <c r="G656" s="25"/>
    </row>
    <row r="657" spans="8:8" ht="15.75" customHeight="1">
      <c r="C657" s="25"/>
      <c r="D657" s="25"/>
      <c r="E657" s="25"/>
      <c r="F657" s="25"/>
      <c r="G657" s="25"/>
    </row>
    <row r="658" spans="8:8" ht="15.75" customHeight="1">
      <c r="C658" s="25"/>
      <c r="D658" s="25"/>
      <c r="E658" s="25"/>
      <c r="F658" s="25"/>
      <c r="G658" s="25"/>
    </row>
    <row r="659" spans="8:8" ht="15.75" customHeight="1">
      <c r="C659" s="25"/>
      <c r="D659" s="25"/>
      <c r="E659" s="25"/>
      <c r="F659" s="25"/>
      <c r="G659" s="25"/>
    </row>
    <row r="660" spans="8:8" ht="15.75" customHeight="1">
      <c r="C660" s="25"/>
      <c r="D660" s="25"/>
      <c r="E660" s="25"/>
      <c r="F660" s="25"/>
      <c r="G660" s="25"/>
    </row>
    <row r="661" spans="8:8" ht="15.75" customHeight="1">
      <c r="C661" s="25"/>
      <c r="D661" s="25"/>
      <c r="E661" s="25"/>
      <c r="F661" s="25"/>
      <c r="G661" s="25"/>
    </row>
    <row r="662" spans="8:8" ht="15.75" customHeight="1">
      <c r="C662" s="25"/>
      <c r="D662" s="25"/>
      <c r="E662" s="25"/>
      <c r="F662" s="25"/>
      <c r="G662" s="25"/>
    </row>
    <row r="663" spans="8:8" ht="15.75" customHeight="1">
      <c r="C663" s="25"/>
      <c r="D663" s="25"/>
      <c r="E663" s="25"/>
      <c r="F663" s="25"/>
      <c r="G663" s="25"/>
    </row>
    <row r="664" spans="8:8" ht="15.75" customHeight="1">
      <c r="C664" s="25"/>
      <c r="D664" s="25"/>
      <c r="E664" s="25"/>
      <c r="F664" s="25"/>
      <c r="G664" s="25"/>
    </row>
    <row r="665" spans="8:8" ht="15.75" customHeight="1">
      <c r="C665" s="25"/>
      <c r="D665" s="25"/>
      <c r="E665" s="25"/>
      <c r="F665" s="25"/>
      <c r="G665" s="25"/>
    </row>
    <row r="666" spans="8:8" ht="15.75" customHeight="1">
      <c r="C666" s="25"/>
      <c r="D666" s="25"/>
      <c r="E666" s="25"/>
      <c r="F666" s="25"/>
      <c r="G666" s="25"/>
    </row>
    <row r="667" spans="8:8" ht="15.75" customHeight="1">
      <c r="C667" s="25"/>
      <c r="D667" s="25"/>
      <c r="E667" s="25"/>
      <c r="F667" s="25"/>
      <c r="G667" s="25"/>
    </row>
    <row r="668" spans="8:8" ht="15.75" customHeight="1">
      <c r="C668" s="25"/>
      <c r="D668" s="25"/>
      <c r="E668" s="25"/>
      <c r="F668" s="25"/>
      <c r="G668" s="25"/>
    </row>
    <row r="669" spans="8:8" ht="15.75" customHeight="1">
      <c r="C669" s="25"/>
      <c r="D669" s="25"/>
      <c r="E669" s="25"/>
      <c r="F669" s="25"/>
      <c r="G669" s="25"/>
    </row>
    <row r="670" spans="8:8" ht="15.75" customHeight="1">
      <c r="C670" s="25"/>
      <c r="D670" s="25"/>
      <c r="E670" s="25"/>
      <c r="F670" s="25"/>
      <c r="G670" s="25"/>
    </row>
    <row r="671" spans="8:8" ht="15.75" customHeight="1">
      <c r="C671" s="25"/>
      <c r="D671" s="25"/>
      <c r="E671" s="25"/>
      <c r="F671" s="25"/>
      <c r="G671" s="25"/>
    </row>
    <row r="672" spans="8:8" ht="15.75" customHeight="1">
      <c r="C672" s="25"/>
      <c r="D672" s="25"/>
      <c r="E672" s="25"/>
      <c r="F672" s="25"/>
      <c r="G672" s="25"/>
    </row>
    <row r="673" spans="8:8" ht="15.75" customHeight="1">
      <c r="C673" s="25"/>
      <c r="D673" s="25"/>
      <c r="E673" s="25"/>
      <c r="F673" s="25"/>
      <c r="G673" s="25"/>
    </row>
    <row r="674" spans="8:8" ht="15.75" customHeight="1">
      <c r="C674" s="25"/>
      <c r="D674" s="25"/>
      <c r="E674" s="25"/>
      <c r="F674" s="25"/>
      <c r="G674" s="25"/>
    </row>
    <row r="675" spans="8:8" ht="15.75" customHeight="1">
      <c r="C675" s="25"/>
      <c r="D675" s="25"/>
      <c r="E675" s="25"/>
      <c r="F675" s="25"/>
      <c r="G675" s="25"/>
    </row>
    <row r="676" spans="8:8" ht="15.75" customHeight="1">
      <c r="C676" s="25"/>
      <c r="D676" s="25"/>
      <c r="E676" s="25"/>
      <c r="F676" s="25"/>
      <c r="G676" s="25"/>
    </row>
    <row r="677" spans="8:8" ht="15.75" customHeight="1">
      <c r="C677" s="25"/>
      <c r="D677" s="25"/>
      <c r="E677" s="25"/>
      <c r="F677" s="25"/>
      <c r="G677" s="25"/>
    </row>
    <row r="678" spans="8:8" ht="15.75" customHeight="1">
      <c r="C678" s="25"/>
      <c r="D678" s="25"/>
      <c r="E678" s="25"/>
      <c r="F678" s="25"/>
      <c r="G678" s="25"/>
    </row>
    <row r="679" spans="8:8" ht="15.75" customHeight="1">
      <c r="C679" s="25"/>
      <c r="D679" s="25"/>
      <c r="E679" s="25"/>
      <c r="F679" s="25"/>
      <c r="G679" s="25"/>
    </row>
    <row r="680" spans="8:8" ht="15.75" customHeight="1">
      <c r="C680" s="25"/>
      <c r="D680" s="25"/>
      <c r="E680" s="25"/>
      <c r="F680" s="25"/>
      <c r="G680" s="25"/>
    </row>
    <row r="681" spans="8:8" ht="15.75" customHeight="1">
      <c r="C681" s="25"/>
      <c r="D681" s="25"/>
      <c r="E681" s="25"/>
      <c r="F681" s="25"/>
      <c r="G681" s="25"/>
    </row>
    <row r="682" spans="8:8" ht="15.75" customHeight="1">
      <c r="C682" s="25"/>
      <c r="D682" s="25"/>
      <c r="E682" s="25"/>
      <c r="F682" s="25"/>
      <c r="G682" s="25"/>
    </row>
    <row r="683" spans="8:8" ht="15.75" customHeight="1">
      <c r="C683" s="25"/>
      <c r="D683" s="25"/>
      <c r="E683" s="25"/>
      <c r="F683" s="25"/>
      <c r="G683" s="25"/>
    </row>
    <row r="684" spans="8:8" ht="15.75" customHeight="1">
      <c r="C684" s="25"/>
      <c r="D684" s="25"/>
      <c r="E684" s="25"/>
      <c r="F684" s="25"/>
      <c r="G684" s="25"/>
    </row>
    <row r="685" spans="8:8" ht="15.75" customHeight="1">
      <c r="C685" s="25"/>
      <c r="D685" s="25"/>
      <c r="E685" s="25"/>
      <c r="F685" s="25"/>
      <c r="G685" s="25"/>
    </row>
    <row r="686" spans="8:8" ht="15.75" customHeight="1">
      <c r="C686" s="25"/>
      <c r="D686" s="25"/>
      <c r="E686" s="25"/>
      <c r="F686" s="25"/>
      <c r="G686" s="25"/>
    </row>
    <row r="687" spans="8:8" ht="15.75" customHeight="1">
      <c r="C687" s="25"/>
      <c r="D687" s="25"/>
      <c r="E687" s="25"/>
      <c r="F687" s="25"/>
      <c r="G687" s="25"/>
    </row>
    <row r="688" spans="8:8" ht="15.75" customHeight="1">
      <c r="C688" s="25"/>
      <c r="D688" s="25"/>
      <c r="E688" s="25"/>
      <c r="F688" s="25"/>
      <c r="G688" s="25"/>
    </row>
    <row r="689" spans="8:8" ht="15.75" customHeight="1">
      <c r="C689" s="25"/>
      <c r="D689" s="25"/>
      <c r="E689" s="25"/>
      <c r="F689" s="25"/>
      <c r="G689" s="25"/>
    </row>
    <row r="690" spans="8:8" ht="15.75" customHeight="1">
      <c r="C690" s="25"/>
      <c r="D690" s="25"/>
      <c r="E690" s="25"/>
      <c r="F690" s="25"/>
      <c r="G690" s="25"/>
    </row>
    <row r="691" spans="8:8" ht="15.75" customHeight="1">
      <c r="C691" s="25"/>
      <c r="D691" s="25"/>
      <c r="E691" s="25"/>
      <c r="F691" s="25"/>
      <c r="G691" s="25"/>
    </row>
    <row r="692" spans="8:8" ht="15.75" customHeight="1">
      <c r="C692" s="25"/>
      <c r="D692" s="25"/>
      <c r="E692" s="25"/>
      <c r="F692" s="25"/>
      <c r="G692" s="25"/>
    </row>
    <row r="693" spans="8:8" ht="15.75" customHeight="1">
      <c r="C693" s="25"/>
      <c r="D693" s="25"/>
      <c r="E693" s="25"/>
      <c r="F693" s="25"/>
      <c r="G693" s="25"/>
    </row>
    <row r="694" spans="8:8" ht="15.75" customHeight="1">
      <c r="C694" s="25"/>
      <c r="D694" s="25"/>
      <c r="E694" s="25"/>
      <c r="F694" s="25"/>
      <c r="G694" s="25"/>
    </row>
    <row r="695" spans="8:8" ht="15.75" customHeight="1">
      <c r="C695" s="25"/>
      <c r="D695" s="25"/>
      <c r="E695" s="25"/>
      <c r="F695" s="25"/>
      <c r="G695" s="25"/>
    </row>
    <row r="696" spans="8:8" ht="15.75" customHeight="1">
      <c r="C696" s="25"/>
      <c r="D696" s="25"/>
      <c r="E696" s="25"/>
      <c r="F696" s="25"/>
      <c r="G696" s="25"/>
    </row>
    <row r="697" spans="8:8" ht="15.75" customHeight="1">
      <c r="C697" s="25"/>
      <c r="D697" s="25"/>
      <c r="E697" s="25"/>
      <c r="F697" s="25"/>
      <c r="G697" s="25"/>
    </row>
    <row r="698" spans="8:8" ht="15.75" customHeight="1">
      <c r="C698" s="25"/>
      <c r="D698" s="25"/>
      <c r="E698" s="25"/>
      <c r="F698" s="25"/>
      <c r="G698" s="25"/>
    </row>
    <row r="699" spans="8:8" ht="15.75" customHeight="1">
      <c r="C699" s="25"/>
      <c r="D699" s="25"/>
      <c r="E699" s="25"/>
      <c r="F699" s="25"/>
      <c r="G699" s="25"/>
    </row>
    <row r="700" spans="8:8" ht="15.75" customHeight="1">
      <c r="C700" s="25"/>
      <c r="D700" s="25"/>
      <c r="E700" s="25"/>
      <c r="F700" s="25"/>
      <c r="G700" s="25"/>
    </row>
    <row r="701" spans="8:8" ht="15.75" customHeight="1">
      <c r="C701" s="25"/>
      <c r="D701" s="25"/>
      <c r="E701" s="25"/>
      <c r="F701" s="25"/>
      <c r="G701" s="25"/>
    </row>
    <row r="702" spans="8:8" ht="15.75" customHeight="1">
      <c r="C702" s="25"/>
      <c r="D702" s="25"/>
      <c r="E702" s="25"/>
      <c r="F702" s="25"/>
      <c r="G702" s="25"/>
    </row>
    <row r="703" spans="8:8" ht="15.75" customHeight="1">
      <c r="C703" s="25"/>
      <c r="D703" s="25"/>
      <c r="E703" s="25"/>
      <c r="F703" s="25"/>
      <c r="G703" s="25"/>
    </row>
    <row r="704" spans="8:8" ht="15.75" customHeight="1">
      <c r="C704" s="25"/>
      <c r="D704" s="25"/>
      <c r="E704" s="25"/>
      <c r="F704" s="25"/>
      <c r="G704" s="25"/>
    </row>
    <row r="705" spans="8:8" ht="15.75" customHeight="1">
      <c r="C705" s="25"/>
      <c r="D705" s="25"/>
      <c r="E705" s="25"/>
      <c r="F705" s="25"/>
      <c r="G705" s="25"/>
    </row>
    <row r="706" spans="8:8" ht="15.75" customHeight="1">
      <c r="C706" s="25"/>
      <c r="D706" s="25"/>
      <c r="E706" s="25"/>
      <c r="F706" s="25"/>
      <c r="G706" s="25"/>
    </row>
    <row r="707" spans="8:8" ht="15.75" customHeight="1">
      <c r="C707" s="25"/>
      <c r="D707" s="25"/>
      <c r="E707" s="25"/>
      <c r="F707" s="25"/>
      <c r="G707" s="25"/>
    </row>
    <row r="708" spans="8:8" ht="15.75" customHeight="1">
      <c r="C708" s="25"/>
      <c r="D708" s="25"/>
      <c r="E708" s="25"/>
      <c r="F708" s="25"/>
      <c r="G708" s="25"/>
    </row>
    <row r="709" spans="8:8" ht="15.75" customHeight="1">
      <c r="C709" s="25"/>
      <c r="D709" s="25"/>
      <c r="E709" s="25"/>
      <c r="F709" s="25"/>
      <c r="G709" s="25"/>
    </row>
    <row r="710" spans="8:8" ht="15.75" customHeight="1">
      <c r="C710" s="25"/>
      <c r="D710" s="25"/>
      <c r="E710" s="25"/>
      <c r="F710" s="25"/>
      <c r="G710" s="25"/>
    </row>
    <row r="711" spans="8:8" ht="15.75" customHeight="1">
      <c r="C711" s="25"/>
      <c r="D711" s="25"/>
      <c r="E711" s="25"/>
      <c r="F711" s="25"/>
      <c r="G711" s="25"/>
    </row>
    <row r="712" spans="8:8" ht="15.75" customHeight="1">
      <c r="C712" s="25"/>
      <c r="D712" s="25"/>
      <c r="E712" s="25"/>
      <c r="F712" s="25"/>
      <c r="G712" s="25"/>
    </row>
    <row r="713" spans="8:8" ht="15.75" customHeight="1">
      <c r="C713" s="25"/>
      <c r="D713" s="25"/>
      <c r="E713" s="25"/>
      <c r="F713" s="25"/>
      <c r="G713" s="25"/>
    </row>
    <row r="714" spans="8:8" ht="15.75" customHeight="1">
      <c r="C714" s="25"/>
      <c r="D714" s="25"/>
      <c r="E714" s="25"/>
      <c r="F714" s="25"/>
      <c r="G714" s="25"/>
    </row>
    <row r="715" spans="8:8" ht="15.75" customHeight="1">
      <c r="C715" s="25"/>
      <c r="D715" s="25"/>
      <c r="E715" s="25"/>
      <c r="F715" s="25"/>
      <c r="G715" s="25"/>
    </row>
    <row r="716" spans="8:8" ht="15.75" customHeight="1">
      <c r="C716" s="25"/>
      <c r="D716" s="25"/>
      <c r="E716" s="25"/>
      <c r="F716" s="25"/>
      <c r="G716" s="25"/>
    </row>
    <row r="717" spans="8:8" ht="15.75" customHeight="1">
      <c r="C717" s="25"/>
      <c r="D717" s="25"/>
      <c r="E717" s="25"/>
      <c r="F717" s="25"/>
      <c r="G717" s="25"/>
    </row>
    <row r="718" spans="8:8" ht="15.75" customHeight="1">
      <c r="C718" s="25"/>
      <c r="D718" s="25"/>
      <c r="E718" s="25"/>
      <c r="F718" s="25"/>
      <c r="G718" s="25"/>
    </row>
    <row r="719" spans="8:8" ht="15.75" customHeight="1">
      <c r="C719" s="25"/>
      <c r="D719" s="25"/>
      <c r="E719" s="25"/>
      <c r="F719" s="25"/>
      <c r="G719" s="25"/>
    </row>
    <row r="720" spans="8:8" ht="15.75" customHeight="1">
      <c r="C720" s="25"/>
      <c r="D720" s="25"/>
      <c r="E720" s="25"/>
      <c r="F720" s="25"/>
      <c r="G720" s="25"/>
    </row>
    <row r="721" spans="8:8" ht="15.75" customHeight="1">
      <c r="C721" s="25"/>
      <c r="D721" s="25"/>
      <c r="E721" s="25"/>
      <c r="F721" s="25"/>
      <c r="G721" s="25"/>
    </row>
    <row r="722" spans="8:8" ht="15.75" customHeight="1">
      <c r="C722" s="25"/>
      <c r="D722" s="25"/>
      <c r="E722" s="25"/>
      <c r="F722" s="25"/>
      <c r="G722" s="25"/>
    </row>
    <row r="723" spans="8:8" ht="15.75" customHeight="1">
      <c r="C723" s="25"/>
      <c r="D723" s="25"/>
      <c r="E723" s="25"/>
      <c r="F723" s="25"/>
      <c r="G723" s="25"/>
    </row>
    <row r="724" spans="8:8" ht="15.75" customHeight="1">
      <c r="C724" s="25"/>
      <c r="D724" s="25"/>
      <c r="E724" s="25"/>
      <c r="F724" s="25"/>
      <c r="G724" s="25"/>
    </row>
    <row r="725" spans="8:8" ht="15.75" customHeight="1">
      <c r="C725" s="25"/>
      <c r="D725" s="25"/>
      <c r="E725" s="25"/>
      <c r="F725" s="25"/>
      <c r="G725" s="25"/>
    </row>
    <row r="726" spans="8:8" ht="15.75" customHeight="1">
      <c r="C726" s="25"/>
      <c r="D726" s="25"/>
      <c r="E726" s="25"/>
      <c r="F726" s="25"/>
      <c r="G726" s="25"/>
    </row>
    <row r="727" spans="8:8" ht="15.75" customHeight="1">
      <c r="C727" s="25"/>
      <c r="D727" s="25"/>
      <c r="E727" s="25"/>
      <c r="F727" s="25"/>
      <c r="G727" s="25"/>
    </row>
    <row r="728" spans="8:8" ht="15.75" customHeight="1">
      <c r="C728" s="25"/>
      <c r="D728" s="25"/>
      <c r="E728" s="25"/>
      <c r="F728" s="25"/>
      <c r="G728" s="25"/>
    </row>
    <row r="729" spans="8:8" ht="15.75" customHeight="1">
      <c r="C729" s="25"/>
      <c r="D729" s="25"/>
      <c r="E729" s="25"/>
      <c r="F729" s="25"/>
      <c r="G729" s="25"/>
    </row>
    <row r="730" spans="8:8" ht="15.75" customHeight="1">
      <c r="C730" s="25"/>
      <c r="D730" s="25"/>
      <c r="E730" s="25"/>
      <c r="F730" s="25"/>
      <c r="G730" s="25"/>
    </row>
    <row r="731" spans="8:8" ht="15.75" customHeight="1">
      <c r="C731" s="25"/>
      <c r="D731" s="25"/>
      <c r="E731" s="25"/>
      <c r="F731" s="25"/>
      <c r="G731" s="25"/>
    </row>
    <row r="732" spans="8:8" ht="15.75" customHeight="1">
      <c r="C732" s="25"/>
      <c r="D732" s="25"/>
      <c r="E732" s="25"/>
      <c r="F732" s="25"/>
      <c r="G732" s="25"/>
    </row>
    <row r="733" spans="8:8" ht="15.75" customHeight="1">
      <c r="C733" s="25"/>
      <c r="D733" s="25"/>
      <c r="E733" s="25"/>
      <c r="F733" s="25"/>
      <c r="G733" s="25"/>
    </row>
    <row r="734" spans="8:8" ht="15.75" customHeight="1">
      <c r="C734" s="25"/>
      <c r="D734" s="25"/>
      <c r="E734" s="25"/>
      <c r="F734" s="25"/>
      <c r="G734" s="25"/>
    </row>
    <row r="735" spans="8:8" ht="15.75" customHeight="1">
      <c r="C735" s="25"/>
      <c r="D735" s="25"/>
      <c r="E735" s="25"/>
      <c r="F735" s="25"/>
      <c r="G735" s="25"/>
    </row>
    <row r="736" spans="8:8" ht="15.75" customHeight="1">
      <c r="C736" s="25"/>
      <c r="D736" s="25"/>
      <c r="E736" s="25"/>
      <c r="F736" s="25"/>
      <c r="G736" s="25"/>
    </row>
    <row r="737" spans="8:8" ht="15.75" customHeight="1">
      <c r="C737" s="25"/>
      <c r="D737" s="25"/>
      <c r="E737" s="25"/>
      <c r="F737" s="25"/>
      <c r="G737" s="25"/>
    </row>
    <row r="738" spans="8:8" ht="15.75" customHeight="1">
      <c r="C738" s="25"/>
      <c r="D738" s="25"/>
      <c r="E738" s="25"/>
      <c r="F738" s="25"/>
      <c r="G738" s="25"/>
    </row>
    <row r="739" spans="8:8" ht="15.75" customHeight="1">
      <c r="C739" s="25"/>
      <c r="D739" s="25"/>
      <c r="E739" s="25"/>
      <c r="F739" s="25"/>
      <c r="G739" s="25"/>
    </row>
    <row r="740" spans="8:8" ht="15.75" customHeight="1">
      <c r="C740" s="25"/>
      <c r="D740" s="25"/>
      <c r="E740" s="25"/>
      <c r="F740" s="25"/>
      <c r="G740" s="25"/>
    </row>
    <row r="741" spans="8:8" ht="15.75" customHeight="1">
      <c r="C741" s="25"/>
      <c r="D741" s="25"/>
      <c r="E741" s="25"/>
      <c r="F741" s="25"/>
      <c r="G741" s="25"/>
    </row>
    <row r="742" spans="8:8" ht="15.75" customHeight="1">
      <c r="C742" s="25"/>
      <c r="D742" s="25"/>
      <c r="E742" s="25"/>
      <c r="F742" s="25"/>
      <c r="G742" s="25"/>
    </row>
    <row r="743" spans="8:8" ht="15.75" customHeight="1">
      <c r="C743" s="25"/>
      <c r="D743" s="25"/>
      <c r="E743" s="25"/>
      <c r="F743" s="25"/>
      <c r="G743" s="25"/>
    </row>
    <row r="744" spans="8:8" ht="15.75" customHeight="1">
      <c r="C744" s="25"/>
      <c r="D744" s="25"/>
      <c r="E744" s="25"/>
      <c r="F744" s="25"/>
      <c r="G744" s="25"/>
    </row>
    <row r="745" spans="8:8" ht="15.75" customHeight="1">
      <c r="C745" s="25"/>
      <c r="D745" s="25"/>
      <c r="E745" s="25"/>
      <c r="F745" s="25"/>
      <c r="G745" s="25"/>
    </row>
    <row r="746" spans="8:8" ht="15.75" customHeight="1">
      <c r="C746" s="25"/>
      <c r="D746" s="25"/>
      <c r="E746" s="25"/>
      <c r="F746" s="25"/>
      <c r="G746" s="25"/>
    </row>
    <row r="747" spans="8:8" ht="15.75" customHeight="1">
      <c r="C747" s="25"/>
      <c r="D747" s="25"/>
      <c r="E747" s="25"/>
      <c r="F747" s="25"/>
      <c r="G747" s="25"/>
    </row>
    <row r="748" spans="8:8" ht="15.75" customHeight="1">
      <c r="C748" s="25"/>
      <c r="D748" s="25"/>
      <c r="E748" s="25"/>
      <c r="F748" s="25"/>
      <c r="G748" s="25"/>
    </row>
    <row r="749" spans="8:8" ht="15.75" customHeight="1">
      <c r="C749" s="25"/>
      <c r="D749" s="25"/>
      <c r="E749" s="25"/>
      <c r="F749" s="25"/>
      <c r="G749" s="25"/>
    </row>
    <row r="750" spans="8:8" ht="15.75" customHeight="1">
      <c r="C750" s="25"/>
      <c r="D750" s="25"/>
      <c r="E750" s="25"/>
      <c r="F750" s="25"/>
      <c r="G750" s="25"/>
    </row>
    <row r="751" spans="8:8" ht="15.75" customHeight="1">
      <c r="C751" s="25"/>
      <c r="D751" s="25"/>
      <c r="E751" s="25"/>
      <c r="F751" s="25"/>
      <c r="G751" s="25"/>
    </row>
    <row r="752" spans="8:8" ht="15.75" customHeight="1">
      <c r="C752" s="25"/>
      <c r="D752" s="25"/>
      <c r="E752" s="25"/>
      <c r="F752" s="25"/>
      <c r="G752" s="25"/>
    </row>
    <row r="753" spans="8:8" ht="15.75" customHeight="1">
      <c r="C753" s="25"/>
      <c r="D753" s="25"/>
      <c r="E753" s="25"/>
      <c r="F753" s="25"/>
      <c r="G753" s="25"/>
    </row>
    <row r="754" spans="8:8" ht="15.75" customHeight="1">
      <c r="C754" s="25"/>
      <c r="D754" s="25"/>
      <c r="E754" s="25"/>
      <c r="F754" s="25"/>
      <c r="G754" s="25"/>
    </row>
    <row r="755" spans="8:8" ht="15.75" customHeight="1">
      <c r="C755" s="25"/>
      <c r="D755" s="25"/>
      <c r="E755" s="25"/>
      <c r="F755" s="25"/>
      <c r="G755" s="25"/>
    </row>
    <row r="756" spans="8:8" ht="15.75" customHeight="1">
      <c r="C756" s="25"/>
      <c r="D756" s="25"/>
      <c r="E756" s="25"/>
      <c r="F756" s="25"/>
      <c r="G756" s="25"/>
    </row>
    <row r="757" spans="8:8" ht="15.75" customHeight="1">
      <c r="C757" s="25"/>
      <c r="D757" s="25"/>
      <c r="E757" s="25"/>
      <c r="F757" s="25"/>
      <c r="G757" s="25"/>
    </row>
    <row r="758" spans="8:8" ht="15.75" customHeight="1">
      <c r="C758" s="25"/>
      <c r="D758" s="25"/>
      <c r="E758" s="25"/>
      <c r="F758" s="25"/>
      <c r="G758" s="25"/>
    </row>
    <row r="759" spans="8:8" ht="15.75" customHeight="1">
      <c r="C759" s="25"/>
      <c r="D759" s="25"/>
      <c r="E759" s="25"/>
      <c r="F759" s="25"/>
      <c r="G759" s="25"/>
    </row>
    <row r="760" spans="8:8" ht="15.75" customHeight="1">
      <c r="C760" s="25"/>
      <c r="D760" s="25"/>
      <c r="E760" s="25"/>
      <c r="F760" s="25"/>
      <c r="G760" s="25"/>
    </row>
    <row r="761" spans="8:8" ht="15.75" customHeight="1">
      <c r="C761" s="25"/>
      <c r="D761" s="25"/>
      <c r="E761" s="25"/>
      <c r="F761" s="25"/>
      <c r="G761" s="25"/>
    </row>
    <row r="762" spans="8:8" ht="15.75" customHeight="1">
      <c r="C762" s="25"/>
      <c r="D762" s="25"/>
      <c r="E762" s="25"/>
      <c r="F762" s="25"/>
      <c r="G762" s="25"/>
    </row>
    <row r="763" spans="8:8" ht="15.75" customHeight="1">
      <c r="C763" s="25"/>
      <c r="D763" s="25"/>
      <c r="E763" s="25"/>
      <c r="F763" s="25"/>
      <c r="G763" s="25"/>
    </row>
    <row r="764" spans="8:8" ht="15.75" customHeight="1">
      <c r="C764" s="25"/>
      <c r="D764" s="25"/>
      <c r="E764" s="25"/>
      <c r="F764" s="25"/>
      <c r="G764" s="25"/>
    </row>
    <row r="765" spans="8:8" ht="15.75" customHeight="1">
      <c r="C765" s="25"/>
      <c r="D765" s="25"/>
      <c r="E765" s="25"/>
      <c r="F765" s="25"/>
      <c r="G765" s="25"/>
    </row>
    <row r="766" spans="8:8" ht="15.75" customHeight="1">
      <c r="C766" s="25"/>
      <c r="D766" s="25"/>
      <c r="E766" s="25"/>
      <c r="F766" s="25"/>
      <c r="G766" s="25"/>
    </row>
    <row r="767" spans="8:8" ht="15.75" customHeight="1">
      <c r="C767" s="25"/>
      <c r="D767" s="25"/>
      <c r="E767" s="25"/>
      <c r="F767" s="25"/>
      <c r="G767" s="25"/>
    </row>
    <row r="768" spans="8:8" ht="15.75" customHeight="1">
      <c r="C768" s="25"/>
      <c r="D768" s="25"/>
      <c r="E768" s="25"/>
      <c r="F768" s="25"/>
      <c r="G768" s="25"/>
    </row>
    <row r="769" spans="8:8" ht="15.75" customHeight="1">
      <c r="C769" s="25"/>
      <c r="D769" s="25"/>
      <c r="E769" s="25"/>
      <c r="F769" s="25"/>
      <c r="G769" s="25"/>
    </row>
    <row r="770" spans="8:8" ht="15.75" customHeight="1">
      <c r="C770" s="25"/>
      <c r="D770" s="25"/>
      <c r="E770" s="25"/>
      <c r="F770" s="25"/>
      <c r="G770" s="25"/>
    </row>
    <row r="771" spans="8:8" ht="15.75" customHeight="1">
      <c r="C771" s="25"/>
      <c r="D771" s="25"/>
      <c r="E771" s="25"/>
      <c r="F771" s="25"/>
      <c r="G771" s="25"/>
    </row>
    <row r="772" spans="8:8" ht="15.75" customHeight="1">
      <c r="C772" s="25"/>
      <c r="D772" s="25"/>
      <c r="E772" s="25"/>
      <c r="F772" s="25"/>
      <c r="G772" s="25"/>
    </row>
    <row r="773" spans="8:8" ht="15.75" customHeight="1">
      <c r="C773" s="25"/>
      <c r="D773" s="25"/>
      <c r="E773" s="25"/>
      <c r="F773" s="25"/>
      <c r="G773" s="25"/>
    </row>
    <row r="774" spans="8:8" ht="15.75" customHeight="1">
      <c r="C774" s="25"/>
      <c r="D774" s="25"/>
      <c r="E774" s="25"/>
      <c r="F774" s="25"/>
      <c r="G774" s="25"/>
    </row>
    <row r="775" spans="8:8" ht="15.75" customHeight="1">
      <c r="C775" s="25"/>
      <c r="D775" s="25"/>
      <c r="E775" s="25"/>
      <c r="F775" s="25"/>
      <c r="G775" s="25"/>
    </row>
    <row r="776" spans="8:8" ht="15.75" customHeight="1">
      <c r="C776" s="25"/>
      <c r="D776" s="25"/>
      <c r="E776" s="25"/>
      <c r="F776" s="25"/>
      <c r="G776" s="25"/>
    </row>
    <row r="777" spans="8:8" ht="15.75" customHeight="1">
      <c r="C777" s="25"/>
      <c r="D777" s="25"/>
      <c r="E777" s="25"/>
      <c r="F777" s="25"/>
      <c r="G777" s="25"/>
    </row>
    <row r="778" spans="8:8" ht="15.75" customHeight="1">
      <c r="C778" s="25"/>
      <c r="D778" s="25"/>
      <c r="E778" s="25"/>
      <c r="F778" s="25"/>
      <c r="G778" s="25"/>
    </row>
    <row r="779" spans="8:8" ht="15.75" customHeight="1">
      <c r="C779" s="25"/>
      <c r="D779" s="25"/>
      <c r="E779" s="25"/>
      <c r="F779" s="25"/>
      <c r="G779" s="25"/>
    </row>
    <row r="780" spans="8:8" ht="15.75" customHeight="1">
      <c r="C780" s="25"/>
      <c r="D780" s="25"/>
      <c r="E780" s="25"/>
      <c r="F780" s="25"/>
      <c r="G780" s="25"/>
    </row>
    <row r="781" spans="8:8" ht="15.75" customHeight="1">
      <c r="C781" s="25"/>
      <c r="D781" s="25"/>
      <c r="E781" s="25"/>
      <c r="F781" s="25"/>
      <c r="G781" s="25"/>
    </row>
    <row r="782" spans="8:8" ht="15.75" customHeight="1">
      <c r="C782" s="25"/>
      <c r="D782" s="25"/>
      <c r="E782" s="25"/>
      <c r="F782" s="25"/>
      <c r="G782" s="25"/>
    </row>
    <row r="783" spans="8:8" ht="15.75" customHeight="1">
      <c r="C783" s="25"/>
      <c r="D783" s="25"/>
      <c r="E783" s="25"/>
      <c r="F783" s="25"/>
      <c r="G783" s="25"/>
    </row>
    <row r="784" spans="8:8" ht="15.75" customHeight="1">
      <c r="C784" s="25"/>
      <c r="D784" s="25"/>
      <c r="E784" s="25"/>
      <c r="F784" s="25"/>
      <c r="G784" s="25"/>
    </row>
    <row r="785" spans="8:8" ht="15.75" customHeight="1">
      <c r="C785" s="25"/>
      <c r="D785" s="25"/>
      <c r="E785" s="25"/>
      <c r="F785" s="25"/>
      <c r="G785" s="25"/>
    </row>
    <row r="786" spans="8:8" ht="15.75" customHeight="1">
      <c r="C786" s="25"/>
      <c r="D786" s="25"/>
      <c r="E786" s="25"/>
      <c r="F786" s="25"/>
      <c r="G786" s="25"/>
    </row>
    <row r="787" spans="8:8" ht="15.75" customHeight="1">
      <c r="C787" s="25"/>
      <c r="D787" s="25"/>
      <c r="E787" s="25"/>
      <c r="F787" s="25"/>
      <c r="G787" s="25"/>
    </row>
    <row r="788" spans="8:8" ht="15.75" customHeight="1">
      <c r="C788" s="25"/>
      <c r="D788" s="25"/>
      <c r="E788" s="25"/>
      <c r="F788" s="25"/>
      <c r="G788" s="25"/>
    </row>
    <row r="789" spans="8:8" ht="15.75" customHeight="1">
      <c r="C789" s="25"/>
      <c r="D789" s="25"/>
      <c r="E789" s="25"/>
      <c r="F789" s="25"/>
      <c r="G789" s="25"/>
    </row>
    <row r="790" spans="8:8" ht="15.75" customHeight="1">
      <c r="C790" s="25"/>
      <c r="D790" s="25"/>
      <c r="E790" s="25"/>
      <c r="F790" s="25"/>
      <c r="G790" s="25"/>
    </row>
    <row r="791" spans="8:8" ht="15.75" customHeight="1">
      <c r="C791" s="25"/>
      <c r="D791" s="25"/>
      <c r="E791" s="25"/>
      <c r="F791" s="25"/>
      <c r="G791" s="25"/>
    </row>
    <row r="792" spans="8:8" ht="15.75" customHeight="1">
      <c r="C792" s="25"/>
      <c r="D792" s="25"/>
      <c r="E792" s="25"/>
      <c r="F792" s="25"/>
      <c r="G792" s="25"/>
    </row>
    <row r="793" spans="8:8" ht="15.75" customHeight="1">
      <c r="C793" s="25"/>
      <c r="D793" s="25"/>
      <c r="E793" s="25"/>
      <c r="F793" s="25"/>
      <c r="G793" s="25"/>
    </row>
    <row r="794" spans="8:8" ht="15.75" customHeight="1">
      <c r="C794" s="25"/>
      <c r="D794" s="25"/>
      <c r="E794" s="25"/>
      <c r="F794" s="25"/>
      <c r="G794" s="25"/>
    </row>
    <row r="795" spans="8:8" ht="15.75" customHeight="1">
      <c r="C795" s="25"/>
      <c r="D795" s="25"/>
      <c r="E795" s="25"/>
      <c r="F795" s="25"/>
      <c r="G795" s="25"/>
    </row>
    <row r="796" spans="8:8" ht="15.75" customHeight="1">
      <c r="C796" s="25"/>
      <c r="D796" s="25"/>
      <c r="E796" s="25"/>
      <c r="F796" s="25"/>
      <c r="G796" s="25"/>
    </row>
    <row r="797" spans="8:8" ht="15.75" customHeight="1">
      <c r="C797" s="25"/>
      <c r="D797" s="25"/>
      <c r="E797" s="25"/>
      <c r="F797" s="25"/>
      <c r="G797" s="25"/>
    </row>
    <row r="798" spans="8:8" ht="15.75" customHeight="1">
      <c r="C798" s="25"/>
      <c r="D798" s="25"/>
      <c r="E798" s="25"/>
      <c r="F798" s="25"/>
      <c r="G798" s="25"/>
    </row>
    <row r="799" spans="8:8" ht="15.75" customHeight="1">
      <c r="C799" s="25"/>
      <c r="D799" s="25"/>
      <c r="E799" s="25"/>
      <c r="F799" s="25"/>
      <c r="G799" s="25"/>
    </row>
    <row r="800" spans="8:8" ht="15.75" customHeight="1">
      <c r="C800" s="25"/>
      <c r="D800" s="25"/>
      <c r="E800" s="25"/>
      <c r="F800" s="25"/>
      <c r="G800" s="25"/>
    </row>
    <row r="801" spans="8:8" ht="15.75" customHeight="1">
      <c r="C801" s="25"/>
      <c r="D801" s="25"/>
      <c r="E801" s="25"/>
      <c r="F801" s="25"/>
      <c r="G801" s="25"/>
    </row>
    <row r="802" spans="8:8" ht="15.75" customHeight="1">
      <c r="C802" s="25"/>
      <c r="D802" s="25"/>
      <c r="E802" s="25"/>
      <c r="F802" s="25"/>
      <c r="G802" s="25"/>
    </row>
    <row r="803" spans="8:8" ht="15.75" customHeight="1">
      <c r="C803" s="25"/>
      <c r="D803" s="25"/>
      <c r="E803" s="25"/>
      <c r="F803" s="25"/>
      <c r="G803" s="25"/>
    </row>
    <row r="804" spans="8:8" ht="15.75" customHeight="1">
      <c r="C804" s="25"/>
      <c r="D804" s="25"/>
      <c r="E804" s="25"/>
      <c r="F804" s="25"/>
      <c r="G804" s="25"/>
    </row>
    <row r="805" spans="8:8" ht="15.75" customHeight="1">
      <c r="C805" s="25"/>
      <c r="D805" s="25"/>
      <c r="E805" s="25"/>
      <c r="F805" s="25"/>
      <c r="G805" s="25"/>
    </row>
    <row r="806" spans="8:8" ht="15.75" customHeight="1">
      <c r="C806" s="25"/>
      <c r="D806" s="25"/>
      <c r="E806" s="25"/>
      <c r="F806" s="25"/>
      <c r="G806" s="25"/>
    </row>
    <row r="807" spans="8:8" ht="15.75" customHeight="1">
      <c r="C807" s="25"/>
      <c r="D807" s="25"/>
      <c r="E807" s="25"/>
      <c r="F807" s="25"/>
      <c r="G807" s="25"/>
    </row>
    <row r="808" spans="8:8" ht="15.75" customHeight="1">
      <c r="C808" s="25"/>
      <c r="D808" s="25"/>
      <c r="E808" s="25"/>
      <c r="F808" s="25"/>
      <c r="G808" s="25"/>
    </row>
    <row r="809" spans="8:8" ht="15.75" customHeight="1">
      <c r="C809" s="25"/>
      <c r="D809" s="25"/>
      <c r="E809" s="25"/>
      <c r="F809" s="25"/>
      <c r="G809" s="25"/>
    </row>
    <row r="810" spans="8:8" ht="15.75" customHeight="1">
      <c r="C810" s="25"/>
      <c r="D810" s="25"/>
      <c r="E810" s="25"/>
      <c r="F810" s="25"/>
      <c r="G810" s="25"/>
    </row>
    <row r="811" spans="8:8" ht="15.75" customHeight="1">
      <c r="C811" s="25"/>
      <c r="D811" s="25"/>
      <c r="E811" s="25"/>
      <c r="F811" s="25"/>
      <c r="G811" s="25"/>
    </row>
    <row r="812" spans="8:8" ht="15.75" customHeight="1">
      <c r="C812" s="25"/>
      <c r="D812" s="25"/>
      <c r="E812" s="25"/>
      <c r="F812" s="25"/>
      <c r="G812" s="25"/>
    </row>
    <row r="813" spans="8:8" ht="15.75" customHeight="1">
      <c r="C813" s="25"/>
      <c r="D813" s="25"/>
      <c r="E813" s="25"/>
      <c r="F813" s="25"/>
      <c r="G813" s="25"/>
    </row>
    <row r="814" spans="8:8" ht="15.75" customHeight="1">
      <c r="C814" s="25"/>
      <c r="D814" s="25"/>
      <c r="E814" s="25"/>
      <c r="F814" s="25"/>
      <c r="G814" s="25"/>
    </row>
    <row r="815" spans="8:8" ht="15.75" customHeight="1">
      <c r="C815" s="25"/>
      <c r="D815" s="25"/>
      <c r="E815" s="25"/>
      <c r="F815" s="25"/>
      <c r="G815" s="25"/>
    </row>
    <row r="816" spans="8:8" ht="15.75" customHeight="1">
      <c r="C816" s="25"/>
      <c r="D816" s="25"/>
      <c r="E816" s="25"/>
      <c r="F816" s="25"/>
      <c r="G816" s="25"/>
    </row>
    <row r="817" spans="8:8" ht="15.75" customHeight="1">
      <c r="C817" s="25"/>
      <c r="D817" s="25"/>
      <c r="E817" s="25"/>
      <c r="F817" s="25"/>
      <c r="G817" s="25"/>
    </row>
    <row r="818" spans="8:8" ht="15.75" customHeight="1">
      <c r="C818" s="25"/>
      <c r="D818" s="25"/>
      <c r="E818" s="25"/>
      <c r="F818" s="25"/>
      <c r="G818" s="25"/>
    </row>
    <row r="819" spans="8:8" ht="15.75" customHeight="1">
      <c r="C819" s="25"/>
      <c r="D819" s="25"/>
      <c r="E819" s="25"/>
      <c r="F819" s="25"/>
      <c r="G819" s="25"/>
    </row>
    <row r="820" spans="8:8" ht="15.75" customHeight="1">
      <c r="C820" s="25"/>
      <c r="D820" s="25"/>
      <c r="E820" s="25"/>
      <c r="F820" s="25"/>
      <c r="G820" s="25"/>
    </row>
    <row r="821" spans="8:8" ht="15.75" customHeight="1">
      <c r="C821" s="25"/>
      <c r="D821" s="25"/>
      <c r="E821" s="25"/>
      <c r="F821" s="25"/>
      <c r="G821" s="25"/>
    </row>
    <row r="822" spans="8:8" ht="15.75" customHeight="1">
      <c r="C822" s="25"/>
      <c r="D822" s="25"/>
      <c r="E822" s="25"/>
      <c r="F822" s="25"/>
      <c r="G822" s="25"/>
    </row>
    <row r="823" spans="8:8" ht="15.75" customHeight="1">
      <c r="C823" s="25"/>
      <c r="D823" s="25"/>
      <c r="E823" s="25"/>
      <c r="F823" s="25"/>
      <c r="G823" s="25"/>
    </row>
    <row r="824" spans="8:8" ht="15.75" customHeight="1">
      <c r="C824" s="25"/>
      <c r="D824" s="25"/>
      <c r="E824" s="25"/>
      <c r="F824" s="25"/>
      <c r="G824" s="25"/>
    </row>
    <row r="825" spans="8:8" ht="15.75" customHeight="1">
      <c r="C825" s="25"/>
      <c r="D825" s="25"/>
      <c r="E825" s="25"/>
      <c r="F825" s="25"/>
      <c r="G825" s="25"/>
    </row>
    <row r="826" spans="8:8" ht="15.75" customHeight="1">
      <c r="C826" s="25"/>
      <c r="D826" s="25"/>
      <c r="E826" s="25"/>
      <c r="F826" s="25"/>
      <c r="G826" s="25"/>
    </row>
    <row r="827" spans="8:8" ht="15.75" customHeight="1">
      <c r="C827" s="25"/>
      <c r="D827" s="25"/>
      <c r="E827" s="25"/>
      <c r="F827" s="25"/>
      <c r="G827" s="25"/>
    </row>
    <row r="828" spans="8:8" ht="15.75" customHeight="1">
      <c r="C828" s="25"/>
      <c r="D828" s="25"/>
      <c r="E828" s="25"/>
      <c r="F828" s="25"/>
      <c r="G828" s="25"/>
    </row>
    <row r="829" spans="8:8" ht="15.75" customHeight="1">
      <c r="C829" s="25"/>
      <c r="D829" s="25"/>
      <c r="E829" s="25"/>
      <c r="F829" s="25"/>
      <c r="G829" s="25"/>
    </row>
    <row r="830" spans="8:8" ht="15.75" customHeight="1">
      <c r="C830" s="25"/>
      <c r="D830" s="25"/>
      <c r="E830" s="25"/>
      <c r="F830" s="25"/>
      <c r="G830" s="25"/>
    </row>
    <row r="831" spans="8:8" ht="15.75" customHeight="1">
      <c r="C831" s="25"/>
      <c r="D831" s="25"/>
      <c r="E831" s="25"/>
      <c r="F831" s="25"/>
      <c r="G831" s="25"/>
    </row>
    <row r="832" spans="8:8" ht="15.75" customHeight="1">
      <c r="C832" s="25"/>
      <c r="D832" s="25"/>
      <c r="E832" s="25"/>
      <c r="F832" s="25"/>
      <c r="G832" s="25"/>
    </row>
    <row r="833" spans="8:8" ht="15.75" customHeight="1">
      <c r="C833" s="25"/>
      <c r="D833" s="25"/>
      <c r="E833" s="25"/>
      <c r="F833" s="25"/>
      <c r="G833" s="25"/>
    </row>
    <row r="834" spans="8:8" ht="15.75" customHeight="1">
      <c r="C834" s="25"/>
      <c r="D834" s="25"/>
      <c r="E834" s="25"/>
      <c r="F834" s="25"/>
      <c r="G834" s="25"/>
    </row>
    <row r="835" spans="8:8" ht="15.75" customHeight="1">
      <c r="C835" s="25"/>
      <c r="D835" s="25"/>
      <c r="E835" s="25"/>
      <c r="F835" s="25"/>
      <c r="G835" s="25"/>
    </row>
    <row r="836" spans="8:8" ht="15.75" customHeight="1">
      <c r="C836" s="25"/>
      <c r="D836" s="25"/>
      <c r="E836" s="25"/>
      <c r="F836" s="25"/>
      <c r="G836" s="25"/>
    </row>
    <row r="837" spans="8:8" ht="15.75" customHeight="1">
      <c r="C837" s="25"/>
      <c r="D837" s="25"/>
      <c r="E837" s="25"/>
      <c r="F837" s="25"/>
      <c r="G837" s="25"/>
    </row>
    <row r="838" spans="8:8" ht="15.75" customHeight="1">
      <c r="C838" s="25"/>
      <c r="D838" s="25"/>
      <c r="E838" s="25"/>
      <c r="F838" s="25"/>
      <c r="G838" s="25"/>
    </row>
    <row r="839" spans="8:8" ht="15.75" customHeight="1">
      <c r="C839" s="25"/>
      <c r="D839" s="25"/>
      <c r="E839" s="25"/>
      <c r="F839" s="25"/>
      <c r="G839" s="25"/>
    </row>
    <row r="840" spans="8:8" ht="15.75" customHeight="1">
      <c r="C840" s="25"/>
      <c r="D840" s="25"/>
      <c r="E840" s="25"/>
      <c r="F840" s="25"/>
      <c r="G840" s="25"/>
    </row>
    <row r="841" spans="8:8" ht="15.75" customHeight="1">
      <c r="C841" s="25"/>
      <c r="D841" s="25"/>
      <c r="E841" s="25"/>
      <c r="F841" s="25"/>
      <c r="G841" s="25"/>
    </row>
    <row r="842" spans="8:8" ht="15.75" customHeight="1">
      <c r="C842" s="25"/>
      <c r="D842" s="25"/>
      <c r="E842" s="25"/>
      <c r="F842" s="25"/>
      <c r="G842" s="25"/>
    </row>
    <row r="843" spans="8:8" ht="15.75" customHeight="1">
      <c r="C843" s="25"/>
      <c r="D843" s="25"/>
      <c r="E843" s="25"/>
      <c r="F843" s="25"/>
      <c r="G843" s="25"/>
    </row>
    <row r="844" spans="8:8" ht="15.75" customHeight="1">
      <c r="C844" s="25"/>
      <c r="D844" s="25"/>
      <c r="E844" s="25"/>
      <c r="F844" s="25"/>
      <c r="G844" s="25"/>
    </row>
    <row r="845" spans="8:8" ht="15.75" customHeight="1">
      <c r="C845" s="25"/>
      <c r="D845" s="25"/>
      <c r="E845" s="25"/>
      <c r="F845" s="25"/>
      <c r="G845" s="25"/>
    </row>
    <row r="846" spans="8:8" ht="15.75" customHeight="1">
      <c r="C846" s="25"/>
      <c r="D846" s="25"/>
      <c r="E846" s="25"/>
      <c r="F846" s="25"/>
      <c r="G846" s="25"/>
    </row>
    <row r="847" spans="8:8" ht="15.75" customHeight="1">
      <c r="C847" s="25"/>
      <c r="D847" s="25"/>
      <c r="E847" s="25"/>
      <c r="F847" s="25"/>
      <c r="G847" s="25"/>
    </row>
    <row r="848" spans="8:8" ht="15.75" customHeight="1">
      <c r="C848" s="25"/>
      <c r="D848" s="25"/>
      <c r="E848" s="25"/>
      <c r="F848" s="25"/>
      <c r="G848" s="25"/>
    </row>
    <row r="849" spans="8:8" ht="15.75" customHeight="1">
      <c r="C849" s="25"/>
      <c r="D849" s="25"/>
      <c r="E849" s="25"/>
      <c r="F849" s="25"/>
      <c r="G849" s="25"/>
    </row>
    <row r="850" spans="8:8" ht="15.75" customHeight="1">
      <c r="C850" s="25"/>
      <c r="D850" s="25"/>
      <c r="E850" s="25"/>
      <c r="F850" s="25"/>
      <c r="G850" s="25"/>
    </row>
    <row r="851" spans="8:8" ht="15.75" customHeight="1">
      <c r="C851" s="25"/>
      <c r="D851" s="25"/>
      <c r="E851" s="25"/>
      <c r="F851" s="25"/>
      <c r="G851" s="25"/>
    </row>
    <row r="852" spans="8:8" ht="15.75" customHeight="1">
      <c r="C852" s="25"/>
      <c r="D852" s="25"/>
      <c r="E852" s="25"/>
      <c r="F852" s="25"/>
      <c r="G852" s="25"/>
    </row>
    <row r="853" spans="8:8" ht="15.75" customHeight="1">
      <c r="C853" s="25"/>
      <c r="D853" s="25"/>
      <c r="E853" s="25"/>
      <c r="F853" s="25"/>
      <c r="G853" s="25"/>
    </row>
    <row r="854" spans="8:8" ht="15.75" customHeight="1">
      <c r="C854" s="25"/>
      <c r="D854" s="25"/>
      <c r="E854" s="25"/>
      <c r="F854" s="25"/>
      <c r="G854" s="25"/>
    </row>
    <row r="855" spans="8:8" ht="15.75" customHeight="1">
      <c r="C855" s="25"/>
      <c r="D855" s="25"/>
      <c r="E855" s="25"/>
      <c r="F855" s="25"/>
      <c r="G855" s="25"/>
    </row>
    <row r="856" spans="8:8" ht="15.75" customHeight="1">
      <c r="C856" s="25"/>
      <c r="D856" s="25"/>
      <c r="E856" s="25"/>
      <c r="F856" s="25"/>
      <c r="G856" s="25"/>
    </row>
    <row r="857" spans="8:8" ht="15.75" customHeight="1">
      <c r="C857" s="25"/>
      <c r="D857" s="25"/>
      <c r="E857" s="25"/>
      <c r="F857" s="25"/>
      <c r="G857" s="25"/>
    </row>
    <row r="858" spans="8:8" ht="15.75" customHeight="1">
      <c r="C858" s="25"/>
      <c r="D858" s="25"/>
      <c r="E858" s="25"/>
      <c r="F858" s="25"/>
      <c r="G858" s="25"/>
    </row>
    <row r="859" spans="8:8" ht="15.75" customHeight="1">
      <c r="C859" s="25"/>
      <c r="D859" s="25"/>
      <c r="E859" s="25"/>
      <c r="F859" s="25"/>
      <c r="G859" s="25"/>
    </row>
    <row r="860" spans="8:8" ht="15.75" customHeight="1">
      <c r="C860" s="25"/>
      <c r="D860" s="25"/>
      <c r="E860" s="25"/>
      <c r="F860" s="25"/>
      <c r="G860" s="25"/>
    </row>
    <row r="861" spans="8:8" ht="15.75" customHeight="1">
      <c r="C861" s="25"/>
      <c r="D861" s="25"/>
      <c r="E861" s="25"/>
      <c r="F861" s="25"/>
      <c r="G861" s="25"/>
    </row>
    <row r="862" spans="8:8" ht="15.75" customHeight="1">
      <c r="C862" s="25"/>
      <c r="D862" s="25"/>
      <c r="E862" s="25"/>
      <c r="F862" s="25"/>
      <c r="G862" s="25"/>
    </row>
    <row r="863" spans="8:8" ht="15.75" customHeight="1">
      <c r="C863" s="25"/>
      <c r="D863" s="25"/>
      <c r="E863" s="25"/>
      <c r="F863" s="25"/>
      <c r="G863" s="25"/>
    </row>
    <row r="864" spans="8:8" ht="15.75" customHeight="1">
      <c r="C864" s="25"/>
      <c r="D864" s="25"/>
      <c r="E864" s="25"/>
      <c r="F864" s="25"/>
      <c r="G864" s="25"/>
    </row>
    <row r="865" spans="8:8" ht="15.75" customHeight="1">
      <c r="C865" s="25"/>
      <c r="D865" s="25"/>
      <c r="E865" s="25"/>
      <c r="F865" s="25"/>
      <c r="G865" s="25"/>
    </row>
    <row r="866" spans="8:8" ht="15.75" customHeight="1">
      <c r="C866" s="25"/>
      <c r="D866" s="25"/>
      <c r="E866" s="25"/>
      <c r="F866" s="25"/>
      <c r="G866" s="25"/>
    </row>
    <row r="867" spans="8:8" ht="15.75" customHeight="1">
      <c r="C867" s="25"/>
      <c r="D867" s="25"/>
      <c r="E867" s="25"/>
      <c r="F867" s="25"/>
      <c r="G867" s="25"/>
    </row>
    <row r="868" spans="8:8" ht="15.75" customHeight="1">
      <c r="C868" s="25"/>
      <c r="D868" s="25"/>
      <c r="E868" s="25"/>
      <c r="F868" s="25"/>
      <c r="G868" s="25"/>
    </row>
    <row r="869" spans="8:8" ht="15.75" customHeight="1">
      <c r="C869" s="25"/>
      <c r="D869" s="25"/>
      <c r="E869" s="25"/>
      <c r="F869" s="25"/>
      <c r="G869" s="25"/>
    </row>
    <row r="870" spans="8:8" ht="15.75" customHeight="1">
      <c r="C870" s="25"/>
      <c r="D870" s="25"/>
      <c r="E870" s="25"/>
      <c r="F870" s="25"/>
      <c r="G870" s="25"/>
    </row>
    <row r="871" spans="8:8" ht="15.75" customHeight="1">
      <c r="C871" s="25"/>
      <c r="D871" s="25"/>
      <c r="E871" s="25"/>
      <c r="F871" s="25"/>
      <c r="G871" s="25"/>
    </row>
    <row r="872" spans="8:8" ht="15.75" customHeight="1">
      <c r="C872" s="25"/>
      <c r="D872" s="25"/>
      <c r="E872" s="25"/>
      <c r="F872" s="25"/>
      <c r="G872" s="25"/>
    </row>
    <row r="873" spans="8:8" ht="15.75" customHeight="1">
      <c r="C873" s="25"/>
      <c r="D873" s="25"/>
      <c r="E873" s="25"/>
      <c r="F873" s="25"/>
      <c r="G873" s="25"/>
    </row>
    <row r="874" spans="8:8" ht="15.75" customHeight="1">
      <c r="C874" s="25"/>
      <c r="D874" s="25"/>
      <c r="E874" s="25"/>
      <c r="F874" s="25"/>
      <c r="G874" s="25"/>
    </row>
    <row r="875" spans="8:8" ht="15.75" customHeight="1">
      <c r="C875" s="25"/>
      <c r="D875" s="25"/>
      <c r="E875" s="25"/>
      <c r="F875" s="25"/>
      <c r="G875" s="25"/>
    </row>
    <row r="876" spans="8:8" ht="15.75" customHeight="1">
      <c r="C876" s="25"/>
      <c r="D876" s="25"/>
      <c r="E876" s="25"/>
      <c r="F876" s="25"/>
      <c r="G876" s="25"/>
    </row>
    <row r="877" spans="8:8" ht="15.75" customHeight="1">
      <c r="C877" s="25"/>
      <c r="D877" s="25"/>
      <c r="E877" s="25"/>
      <c r="F877" s="25"/>
      <c r="G877" s="25"/>
    </row>
    <row r="878" spans="8:8" ht="15.75" customHeight="1">
      <c r="C878" s="25"/>
      <c r="D878" s="25"/>
      <c r="E878" s="25"/>
      <c r="F878" s="25"/>
      <c r="G878" s="25"/>
    </row>
    <row r="879" spans="8:8" ht="15.75" customHeight="1">
      <c r="C879" s="25"/>
      <c r="D879" s="25"/>
      <c r="E879" s="25"/>
      <c r="F879" s="25"/>
      <c r="G879" s="25"/>
    </row>
    <row r="880" spans="8:8" ht="15.75" customHeight="1">
      <c r="C880" s="25"/>
      <c r="D880" s="25"/>
      <c r="E880" s="25"/>
      <c r="F880" s="25"/>
      <c r="G880" s="25"/>
    </row>
    <row r="881" spans="8:8" ht="15.75" customHeight="1">
      <c r="C881" s="25"/>
      <c r="D881" s="25"/>
      <c r="E881" s="25"/>
      <c r="F881" s="25"/>
      <c r="G881" s="25"/>
    </row>
    <row r="882" spans="8:8" ht="15.75" customHeight="1">
      <c r="C882" s="25"/>
      <c r="D882" s="25"/>
      <c r="E882" s="25"/>
      <c r="F882" s="25"/>
      <c r="G882" s="25"/>
    </row>
    <row r="883" spans="8:8" ht="15.75" customHeight="1">
      <c r="C883" s="25"/>
      <c r="D883" s="25"/>
      <c r="E883" s="25"/>
      <c r="F883" s="25"/>
      <c r="G883" s="25"/>
    </row>
    <row r="884" spans="8:8" ht="15.75" customHeight="1">
      <c r="C884" s="25"/>
      <c r="D884" s="25"/>
      <c r="E884" s="25"/>
      <c r="F884" s="25"/>
      <c r="G884" s="25"/>
    </row>
    <row r="885" spans="8:8" ht="15.75" customHeight="1">
      <c r="C885" s="25"/>
      <c r="D885" s="25"/>
      <c r="E885" s="25"/>
      <c r="F885" s="25"/>
      <c r="G885" s="25"/>
    </row>
    <row r="886" spans="8:8" ht="15.75" customHeight="1">
      <c r="C886" s="25"/>
      <c r="D886" s="25"/>
      <c r="E886" s="25"/>
      <c r="F886" s="25"/>
      <c r="G886" s="25"/>
    </row>
    <row r="887" spans="8:8" ht="15.75" customHeight="1">
      <c r="C887" s="25"/>
      <c r="D887" s="25"/>
      <c r="E887" s="25"/>
      <c r="F887" s="25"/>
      <c r="G887" s="25"/>
    </row>
    <row r="888" spans="8:8" ht="15.75" customHeight="1">
      <c r="C888" s="25"/>
      <c r="D888" s="25"/>
      <c r="E888" s="25"/>
      <c r="F888" s="25"/>
      <c r="G888" s="25"/>
    </row>
    <row r="889" spans="8:8" ht="15.75" customHeight="1">
      <c r="C889" s="25"/>
      <c r="D889" s="25"/>
      <c r="E889" s="25"/>
      <c r="F889" s="25"/>
      <c r="G889" s="25"/>
    </row>
    <row r="890" spans="8:8" ht="15.75" customHeight="1">
      <c r="C890" s="25"/>
      <c r="D890" s="25"/>
      <c r="E890" s="25"/>
      <c r="F890" s="25"/>
      <c r="G890" s="25"/>
    </row>
    <row r="891" spans="8:8" ht="15.75" customHeight="1">
      <c r="C891" s="25"/>
      <c r="D891" s="25"/>
      <c r="E891" s="25"/>
      <c r="F891" s="25"/>
      <c r="G891" s="25"/>
    </row>
    <row r="892" spans="8:8" ht="15.75" customHeight="1">
      <c r="C892" s="25"/>
      <c r="D892" s="25"/>
      <c r="E892" s="25"/>
      <c r="F892" s="25"/>
      <c r="G892" s="25"/>
    </row>
    <row r="893" spans="8:8" ht="15.75" customHeight="1">
      <c r="C893" s="25"/>
      <c r="D893" s="25"/>
      <c r="E893" s="25"/>
      <c r="F893" s="25"/>
      <c r="G893" s="25"/>
    </row>
    <row r="894" spans="8:8" ht="15.75" customHeight="1">
      <c r="C894" s="25"/>
      <c r="D894" s="25"/>
      <c r="E894" s="25"/>
      <c r="F894" s="25"/>
      <c r="G894" s="25"/>
    </row>
    <row r="895" spans="8:8" ht="15.75" customHeight="1">
      <c r="C895" s="25"/>
      <c r="D895" s="25"/>
      <c r="E895" s="25"/>
      <c r="F895" s="25"/>
      <c r="G895" s="25"/>
    </row>
    <row r="896" spans="8:8" ht="15.75" customHeight="1">
      <c r="C896" s="25"/>
      <c r="D896" s="25"/>
      <c r="E896" s="25"/>
      <c r="F896" s="25"/>
      <c r="G896" s="25"/>
    </row>
    <row r="897" spans="8:8" ht="15.75" customHeight="1">
      <c r="C897" s="25"/>
      <c r="D897" s="25"/>
      <c r="E897" s="25"/>
      <c r="F897" s="25"/>
      <c r="G897" s="25"/>
    </row>
    <row r="898" spans="8:8" ht="15.75" customHeight="1">
      <c r="C898" s="25"/>
      <c r="D898" s="25"/>
      <c r="E898" s="25"/>
      <c r="F898" s="25"/>
      <c r="G898" s="25"/>
    </row>
    <row r="899" spans="8:8" ht="15.75" customHeight="1">
      <c r="C899" s="25"/>
      <c r="D899" s="25"/>
      <c r="E899" s="25"/>
      <c r="F899" s="25"/>
      <c r="G899" s="25"/>
    </row>
    <row r="900" spans="8:8" ht="15.75" customHeight="1">
      <c r="C900" s="25"/>
      <c r="D900" s="25"/>
      <c r="E900" s="25"/>
      <c r="F900" s="25"/>
      <c r="G900" s="25"/>
    </row>
    <row r="901" spans="8:8" ht="15.75" customHeight="1">
      <c r="C901" s="25"/>
      <c r="D901" s="25"/>
      <c r="E901" s="25"/>
      <c r="F901" s="25"/>
      <c r="G901" s="25"/>
    </row>
    <row r="902" spans="8:8" ht="15.75" customHeight="1">
      <c r="C902" s="25"/>
      <c r="D902" s="25"/>
      <c r="E902" s="25"/>
      <c r="F902" s="25"/>
      <c r="G902" s="25"/>
    </row>
    <row r="903" spans="8:8" ht="15.75" customHeight="1">
      <c r="C903" s="25"/>
      <c r="D903" s="25"/>
      <c r="E903" s="25"/>
      <c r="F903" s="25"/>
      <c r="G903" s="25"/>
    </row>
    <row r="904" spans="8:8" ht="15.75" customHeight="1">
      <c r="C904" s="25"/>
      <c r="D904" s="25"/>
      <c r="E904" s="25"/>
      <c r="F904" s="25"/>
      <c r="G904" s="25"/>
    </row>
    <row r="905" spans="8:8" ht="15.75" customHeight="1">
      <c r="C905" s="25"/>
      <c r="D905" s="25"/>
      <c r="E905" s="25"/>
      <c r="F905" s="25"/>
      <c r="G905" s="25"/>
    </row>
    <row r="906" spans="8:8" ht="15.75" customHeight="1">
      <c r="C906" s="25"/>
      <c r="D906" s="25"/>
      <c r="E906" s="25"/>
      <c r="F906" s="25"/>
      <c r="G906" s="25"/>
    </row>
    <row r="907" spans="8:8" ht="15.75" customHeight="1">
      <c r="C907" s="25"/>
      <c r="D907" s="25"/>
      <c r="E907" s="25"/>
      <c r="F907" s="25"/>
      <c r="G907" s="25"/>
    </row>
    <row r="908" spans="8:8" ht="15.75" customHeight="1">
      <c r="C908" s="25"/>
      <c r="D908" s="25"/>
      <c r="E908" s="25"/>
      <c r="F908" s="25"/>
      <c r="G908" s="25"/>
    </row>
    <row r="909" spans="8:8" ht="15.75" customHeight="1">
      <c r="C909" s="25"/>
      <c r="D909" s="25"/>
      <c r="E909" s="25"/>
      <c r="F909" s="25"/>
      <c r="G909" s="25"/>
    </row>
    <row r="910" spans="8:8" ht="15.75" customHeight="1">
      <c r="C910" s="25"/>
      <c r="D910" s="25"/>
      <c r="E910" s="25"/>
      <c r="F910" s="25"/>
      <c r="G910" s="25"/>
    </row>
    <row r="911" spans="8:8" ht="15.75" customHeight="1">
      <c r="C911" s="25"/>
      <c r="D911" s="25"/>
      <c r="E911" s="25"/>
      <c r="F911" s="25"/>
      <c r="G911" s="25"/>
    </row>
    <row r="912" spans="8:8" ht="15.75" customHeight="1">
      <c r="C912" s="25"/>
      <c r="D912" s="25"/>
      <c r="E912" s="25"/>
      <c r="F912" s="25"/>
      <c r="G912" s="25"/>
    </row>
    <row r="913" spans="8:8" ht="15.75" customHeight="1">
      <c r="C913" s="25"/>
      <c r="D913" s="25"/>
      <c r="E913" s="25"/>
      <c r="F913" s="25"/>
      <c r="G913" s="25"/>
    </row>
    <row r="914" spans="8:8" ht="15.75" customHeight="1">
      <c r="C914" s="25"/>
      <c r="D914" s="25"/>
      <c r="E914" s="25"/>
      <c r="F914" s="25"/>
      <c r="G914" s="25"/>
    </row>
    <row r="915" spans="8:8" ht="15.75" customHeight="1">
      <c r="C915" s="25"/>
      <c r="D915" s="25"/>
      <c r="E915" s="25"/>
      <c r="F915" s="25"/>
      <c r="G915" s="25"/>
    </row>
    <row r="916" spans="8:8" ht="15.75" customHeight="1">
      <c r="C916" s="25"/>
      <c r="D916" s="25"/>
      <c r="E916" s="25"/>
      <c r="F916" s="25"/>
      <c r="G916" s="25"/>
    </row>
    <row r="917" spans="8:8" ht="15.75" customHeight="1">
      <c r="C917" s="25"/>
      <c r="D917" s="25"/>
      <c r="E917" s="25"/>
      <c r="F917" s="25"/>
      <c r="G917" s="25"/>
    </row>
    <row r="918" spans="8:8" ht="15.75" customHeight="1">
      <c r="C918" s="25"/>
      <c r="D918" s="25"/>
      <c r="E918" s="25"/>
      <c r="F918" s="25"/>
      <c r="G918" s="25"/>
    </row>
    <row r="919" spans="8:8" ht="15.75" customHeight="1">
      <c r="C919" s="25"/>
      <c r="D919" s="25"/>
      <c r="E919" s="25"/>
      <c r="F919" s="25"/>
      <c r="G919" s="25"/>
    </row>
    <row r="920" spans="8:8" ht="15.75" customHeight="1">
      <c r="C920" s="25"/>
      <c r="D920" s="25"/>
      <c r="E920" s="25"/>
      <c r="F920" s="25"/>
      <c r="G920" s="25"/>
    </row>
    <row r="921" spans="8:8" ht="15.75" customHeight="1">
      <c r="C921" s="25"/>
      <c r="D921" s="25"/>
      <c r="E921" s="25"/>
      <c r="F921" s="25"/>
      <c r="G921" s="25"/>
    </row>
    <row r="922" spans="8:8" ht="15.75" customHeight="1">
      <c r="C922" s="25"/>
      <c r="D922" s="25"/>
      <c r="E922" s="25"/>
      <c r="F922" s="25"/>
      <c r="G922" s="25"/>
    </row>
    <row r="923" spans="8:8" ht="15.75" customHeight="1">
      <c r="C923" s="25"/>
      <c r="D923" s="25"/>
      <c r="E923" s="25"/>
      <c r="F923" s="25"/>
      <c r="G923" s="25"/>
    </row>
    <row r="924" spans="8:8" ht="15.75" customHeight="1">
      <c r="C924" s="25"/>
      <c r="D924" s="25"/>
      <c r="E924" s="25"/>
      <c r="F924" s="25"/>
      <c r="G924" s="25"/>
    </row>
    <row r="925" spans="8:8" ht="15.75" customHeight="1">
      <c r="C925" s="25"/>
      <c r="D925" s="25"/>
      <c r="E925" s="25"/>
      <c r="F925" s="25"/>
      <c r="G925" s="25"/>
    </row>
    <row r="926" spans="8:8" ht="15.75" customHeight="1">
      <c r="C926" s="25"/>
      <c r="D926" s="25"/>
      <c r="E926" s="25"/>
      <c r="F926" s="25"/>
      <c r="G926" s="25"/>
    </row>
    <row r="927" spans="8:8" ht="15.75" customHeight="1">
      <c r="C927" s="25"/>
      <c r="D927" s="25"/>
      <c r="E927" s="25"/>
      <c r="F927" s="25"/>
      <c r="G927" s="25"/>
    </row>
    <row r="928" spans="8:8" ht="15.75" customHeight="1">
      <c r="C928" s="25"/>
      <c r="D928" s="25"/>
      <c r="E928" s="25"/>
      <c r="F928" s="25"/>
      <c r="G928" s="25"/>
    </row>
    <row r="929" spans="8:8" ht="15.75" customHeight="1">
      <c r="C929" s="25"/>
      <c r="D929" s="25"/>
      <c r="E929" s="25"/>
      <c r="F929" s="25"/>
      <c r="G929" s="25"/>
    </row>
    <row r="930" spans="8:8" ht="15.75" customHeight="1">
      <c r="C930" s="25"/>
      <c r="D930" s="25"/>
      <c r="E930" s="25"/>
      <c r="F930" s="25"/>
      <c r="G930" s="25"/>
    </row>
    <row r="931" spans="8:8" ht="15.75" customHeight="1">
      <c r="C931" s="25"/>
      <c r="D931" s="25"/>
      <c r="E931" s="25"/>
      <c r="F931" s="25"/>
      <c r="G931" s="25"/>
    </row>
    <row r="932" spans="8:8" ht="15.75" customHeight="1">
      <c r="C932" s="25"/>
      <c r="D932" s="25"/>
      <c r="E932" s="25"/>
      <c r="F932" s="25"/>
      <c r="G932" s="25"/>
    </row>
    <row r="933" spans="8:8" ht="15.75" customHeight="1">
      <c r="C933" s="25"/>
      <c r="D933" s="25"/>
      <c r="E933" s="25"/>
      <c r="F933" s="25"/>
      <c r="G933" s="25"/>
    </row>
    <row r="934" spans="8:8" ht="15.75" customHeight="1">
      <c r="C934" s="25"/>
      <c r="D934" s="25"/>
      <c r="E934" s="25"/>
      <c r="F934" s="25"/>
      <c r="G934" s="25"/>
    </row>
    <row r="935" spans="8:8" ht="15.75" customHeight="1">
      <c r="C935" s="25"/>
      <c r="D935" s="25"/>
      <c r="E935" s="25"/>
      <c r="F935" s="25"/>
      <c r="G935" s="25"/>
    </row>
    <row r="936" spans="8:8" ht="15.75" customHeight="1">
      <c r="C936" s="25"/>
      <c r="D936" s="25"/>
      <c r="E936" s="25"/>
      <c r="F936" s="25"/>
      <c r="G936" s="25"/>
    </row>
    <row r="937" spans="8:8" ht="15.75" customHeight="1">
      <c r="C937" s="25"/>
      <c r="D937" s="25"/>
      <c r="E937" s="25"/>
      <c r="F937" s="25"/>
      <c r="G937" s="25"/>
    </row>
    <row r="938" spans="8:8" ht="15.75" customHeight="1">
      <c r="C938" s="25"/>
      <c r="D938" s="25"/>
      <c r="E938" s="25"/>
      <c r="F938" s="25"/>
      <c r="G938" s="25"/>
    </row>
    <row r="939" spans="8:8" ht="15.75" customHeight="1">
      <c r="C939" s="25"/>
      <c r="D939" s="25"/>
      <c r="E939" s="25"/>
      <c r="F939" s="25"/>
      <c r="G939" s="25"/>
    </row>
    <row r="940" spans="8:8" ht="15.75" customHeight="1">
      <c r="C940" s="25"/>
      <c r="D940" s="25"/>
      <c r="E940" s="25"/>
      <c r="F940" s="25"/>
      <c r="G940" s="25"/>
    </row>
    <row r="941" spans="8:8" ht="15.75" customHeight="1">
      <c r="C941" s="25"/>
      <c r="D941" s="25"/>
      <c r="E941" s="25"/>
      <c r="F941" s="25"/>
      <c r="G941" s="25"/>
    </row>
    <row r="942" spans="8:8" ht="15.75" customHeight="1">
      <c r="C942" s="25"/>
      <c r="D942" s="25"/>
      <c r="E942" s="25"/>
      <c r="F942" s="25"/>
      <c r="G942" s="25"/>
    </row>
    <row r="943" spans="8:8" ht="15.75" customHeight="1">
      <c r="C943" s="25"/>
      <c r="D943" s="25"/>
      <c r="E943" s="25"/>
      <c r="F943" s="25"/>
      <c r="G943" s="25"/>
    </row>
    <row r="944" spans="8:8" ht="15.75" customHeight="1">
      <c r="C944" s="25"/>
      <c r="D944" s="25"/>
      <c r="E944" s="25"/>
      <c r="F944" s="25"/>
      <c r="G944" s="25"/>
    </row>
    <row r="945" spans="8:8" ht="15.75" customHeight="1">
      <c r="C945" s="25"/>
      <c r="D945" s="25"/>
      <c r="E945" s="25"/>
      <c r="F945" s="25"/>
      <c r="G945" s="25"/>
    </row>
    <row r="946" spans="8:8" ht="15.75" customHeight="1">
      <c r="C946" s="25"/>
      <c r="D946" s="25"/>
      <c r="E946" s="25"/>
      <c r="F946" s="25"/>
      <c r="G946" s="25"/>
    </row>
    <row r="947" spans="8:8" ht="15.75" customHeight="1">
      <c r="C947" s="25"/>
      <c r="D947" s="25"/>
      <c r="E947" s="25"/>
      <c r="F947" s="25"/>
      <c r="G947" s="25"/>
    </row>
    <row r="948" spans="8:8" ht="15.75" customHeight="1">
      <c r="C948" s="25"/>
      <c r="D948" s="25"/>
      <c r="E948" s="25"/>
      <c r="F948" s="25"/>
      <c r="G948" s="25"/>
    </row>
    <row r="949" spans="8:8" ht="15.75" customHeight="1">
      <c r="C949" s="25"/>
      <c r="D949" s="25"/>
      <c r="E949" s="25"/>
      <c r="F949" s="25"/>
      <c r="G949" s="25"/>
    </row>
    <row r="950" spans="8:8" ht="15.75" customHeight="1">
      <c r="C950" s="25"/>
      <c r="D950" s="25"/>
      <c r="E950" s="25"/>
      <c r="F950" s="25"/>
      <c r="G950" s="25"/>
    </row>
    <row r="951" spans="8:8" ht="15.75" customHeight="1">
      <c r="C951" s="25"/>
      <c r="D951" s="25"/>
      <c r="E951" s="25"/>
      <c r="F951" s="25"/>
      <c r="G951" s="25"/>
    </row>
    <row r="952" spans="8:8" ht="15.75" customHeight="1">
      <c r="C952" s="25"/>
      <c r="D952" s="25"/>
      <c r="E952" s="25"/>
      <c r="F952" s="25"/>
      <c r="G952" s="25"/>
    </row>
    <row r="953" spans="8:8" ht="15.75" customHeight="1">
      <c r="C953" s="25"/>
      <c r="D953" s="25"/>
      <c r="E953" s="25"/>
      <c r="F953" s="25"/>
      <c r="G953" s="25"/>
    </row>
    <row r="954" spans="8:8" ht="15.75" customHeight="1">
      <c r="C954" s="25"/>
      <c r="D954" s="25"/>
      <c r="E954" s="25"/>
      <c r="F954" s="25"/>
      <c r="G954" s="25"/>
    </row>
    <row r="955" spans="8:8" ht="15.75" customHeight="1">
      <c r="C955" s="25"/>
      <c r="D955" s="25"/>
      <c r="E955" s="25"/>
      <c r="F955" s="25"/>
      <c r="G955" s="25"/>
    </row>
    <row r="956" spans="8:8" ht="15.75" customHeight="1">
      <c r="C956" s="25"/>
      <c r="D956" s="25"/>
      <c r="E956" s="25"/>
      <c r="F956" s="25"/>
      <c r="G956" s="25"/>
    </row>
    <row r="957" spans="8:8" ht="15.75" customHeight="1">
      <c r="C957" s="25"/>
      <c r="D957" s="25"/>
      <c r="E957" s="25"/>
      <c r="F957" s="25"/>
      <c r="G957" s="25"/>
    </row>
    <row r="958" spans="8:8" ht="15.75" customHeight="1">
      <c r="C958" s="25"/>
      <c r="D958" s="25"/>
      <c r="E958" s="25"/>
      <c r="F958" s="25"/>
      <c r="G958" s="25"/>
    </row>
    <row r="959" spans="8:8" ht="15.75" customHeight="1">
      <c r="C959" s="25"/>
      <c r="D959" s="25"/>
      <c r="E959" s="25"/>
      <c r="F959" s="25"/>
      <c r="G959" s="25"/>
    </row>
    <row r="960" spans="8:8" ht="15.75" customHeight="1">
      <c r="C960" s="25"/>
      <c r="D960" s="25"/>
      <c r="E960" s="25"/>
      <c r="F960" s="25"/>
      <c r="G960" s="25"/>
    </row>
    <row r="961" spans="8:8" ht="15.75" customHeight="1">
      <c r="C961" s="25"/>
      <c r="D961" s="25"/>
      <c r="E961" s="25"/>
      <c r="F961" s="25"/>
      <c r="G961" s="25"/>
    </row>
    <row r="962" spans="8:8" ht="15.75" customHeight="1">
      <c r="C962" s="25"/>
      <c r="D962" s="25"/>
      <c r="E962" s="25"/>
      <c r="F962" s="25"/>
      <c r="G962" s="25"/>
    </row>
    <row r="963" spans="8:8" ht="15.75" customHeight="1">
      <c r="C963" s="25"/>
      <c r="D963" s="25"/>
      <c r="E963" s="25"/>
      <c r="F963" s="25"/>
      <c r="G963" s="25"/>
    </row>
    <row r="964" spans="8:8" ht="15.75" customHeight="1">
      <c r="C964" s="25"/>
      <c r="D964" s="25"/>
      <c r="E964" s="25"/>
      <c r="F964" s="25"/>
      <c r="G964" s="25"/>
    </row>
    <row r="965" spans="8:8" ht="15.75" customHeight="1">
      <c r="C965" s="25"/>
      <c r="D965" s="25"/>
      <c r="E965" s="25"/>
      <c r="F965" s="25"/>
      <c r="G965" s="25"/>
    </row>
    <row r="966" spans="8:8" ht="15.75" customHeight="1">
      <c r="C966" s="25"/>
      <c r="D966" s="25"/>
      <c r="E966" s="25"/>
      <c r="F966" s="25"/>
      <c r="G966" s="25"/>
    </row>
    <row r="967" spans="8:8" ht="15.75" customHeight="1">
      <c r="C967" s="25"/>
      <c r="D967" s="25"/>
      <c r="E967" s="25"/>
      <c r="F967" s="25"/>
      <c r="G967" s="25"/>
    </row>
    <row r="968" spans="8:8" ht="15.75" customHeight="1">
      <c r="C968" s="25"/>
      <c r="D968" s="25"/>
      <c r="E968" s="25"/>
      <c r="F968" s="25"/>
      <c r="G968" s="25"/>
    </row>
    <row r="969" spans="8:8" ht="15.75" customHeight="1">
      <c r="C969" s="25"/>
      <c r="D969" s="25"/>
      <c r="E969" s="25"/>
      <c r="F969" s="25"/>
      <c r="G969" s="25"/>
    </row>
    <row r="970" spans="8:8" ht="15.75" customHeight="1">
      <c r="C970" s="25"/>
      <c r="D970" s="25"/>
      <c r="E970" s="25"/>
      <c r="F970" s="25"/>
      <c r="G970" s="25"/>
    </row>
    <row r="971" spans="8:8" ht="15.75" customHeight="1">
      <c r="C971" s="25"/>
      <c r="D971" s="25"/>
      <c r="E971" s="25"/>
      <c r="F971" s="25"/>
      <c r="G971" s="25"/>
    </row>
    <row r="972" spans="8:8" ht="15.75" customHeight="1">
      <c r="C972" s="25"/>
      <c r="D972" s="25"/>
      <c r="E972" s="25"/>
      <c r="F972" s="25"/>
      <c r="G972" s="25"/>
    </row>
    <row r="973" spans="8:8" ht="15.75" customHeight="1">
      <c r="C973" s="25"/>
      <c r="D973" s="25"/>
      <c r="E973" s="25"/>
      <c r="F973" s="25"/>
      <c r="G973" s="25"/>
    </row>
    <row r="974" spans="8:8" ht="15.75" customHeight="1">
      <c r="C974" s="25"/>
      <c r="D974" s="25"/>
      <c r="E974" s="25"/>
      <c r="F974" s="25"/>
      <c r="G974" s="25"/>
    </row>
    <row r="975" spans="8:8" ht="15.75" customHeight="1">
      <c r="C975" s="25"/>
      <c r="D975" s="25"/>
      <c r="E975" s="25"/>
      <c r="F975" s="25"/>
      <c r="G975" s="25"/>
    </row>
    <row r="976" spans="8:8" ht="15.75" customHeight="1">
      <c r="C976" s="25"/>
      <c r="D976" s="25"/>
      <c r="E976" s="25"/>
      <c r="F976" s="25"/>
      <c r="G976" s="25"/>
    </row>
    <row r="977" spans="8:8" ht="15.75" customHeight="1">
      <c r="C977" s="25"/>
      <c r="D977" s="25"/>
      <c r="E977" s="25"/>
      <c r="F977" s="25"/>
      <c r="G977" s="25"/>
    </row>
    <row r="978" spans="8:8" ht="15.75" customHeight="1">
      <c r="C978" s="25"/>
      <c r="D978" s="25"/>
      <c r="E978" s="25"/>
      <c r="F978" s="25"/>
      <c r="G978" s="25"/>
    </row>
    <row r="979" spans="8:8" ht="15.75" customHeight="1">
      <c r="C979" s="25"/>
      <c r="D979" s="25"/>
      <c r="E979" s="25"/>
      <c r="F979" s="25"/>
      <c r="G979" s="25"/>
    </row>
    <row r="980" spans="8:8" ht="15.75" customHeight="1">
      <c r="C980" s="25"/>
      <c r="D980" s="25"/>
      <c r="E980" s="25"/>
      <c r="F980" s="25"/>
      <c r="G980" s="25"/>
    </row>
    <row r="981" spans="8:8" ht="15.75" customHeight="1">
      <c r="C981" s="25"/>
      <c r="D981" s="25"/>
      <c r="E981" s="25"/>
      <c r="F981" s="25"/>
      <c r="G981" s="25"/>
    </row>
    <row r="982" spans="8:8" ht="15.75" customHeight="1">
      <c r="C982" s="25"/>
      <c r="D982" s="25"/>
      <c r="E982" s="25"/>
      <c r="F982" s="25"/>
      <c r="G982" s="25"/>
    </row>
    <row r="983" spans="8:8" ht="15.75" customHeight="1">
      <c r="C983" s="25"/>
      <c r="D983" s="25"/>
      <c r="E983" s="25"/>
      <c r="F983" s="25"/>
      <c r="G983" s="25"/>
    </row>
    <row r="984" spans="8:8" ht="15.75" customHeight="1">
      <c r="C984" s="25"/>
      <c r="D984" s="25"/>
      <c r="E984" s="25"/>
      <c r="F984" s="25"/>
      <c r="G984" s="25"/>
    </row>
    <row r="985" spans="8:8" ht="15.75" customHeight="1">
      <c r="C985" s="25"/>
      <c r="D985" s="25"/>
      <c r="E985" s="25"/>
      <c r="F985" s="25"/>
      <c r="G985" s="25"/>
    </row>
    <row r="986" spans="8:8" ht="15.75" customHeight="1">
      <c r="C986" s="25"/>
      <c r="D986" s="25"/>
      <c r="E986" s="25"/>
      <c r="F986" s="25"/>
      <c r="G986" s="25"/>
    </row>
    <row r="987" spans="8:8" ht="15.75" customHeight="1">
      <c r="C987" s="25"/>
      <c r="D987" s="25"/>
      <c r="E987" s="25"/>
      <c r="F987" s="25"/>
      <c r="G987" s="25"/>
    </row>
    <row r="988" spans="8:8" ht="15.75" customHeight="1">
      <c r="C988" s="25"/>
      <c r="D988" s="25"/>
      <c r="E988" s="25"/>
      <c r="F988" s="25"/>
      <c r="G988" s="25"/>
    </row>
    <row r="989" spans="8:8" ht="15.75" customHeight="1">
      <c r="C989" s="25"/>
      <c r="D989" s="25"/>
      <c r="E989" s="25"/>
      <c r="F989" s="25"/>
      <c r="G989" s="25"/>
    </row>
    <row r="990" spans="8:8" ht="15.75" customHeight="1">
      <c r="C990" s="25"/>
      <c r="D990" s="25"/>
      <c r="E990" s="25"/>
      <c r="F990" s="25"/>
      <c r="G990" s="25"/>
    </row>
    <row r="991" spans="8:8" ht="15.75" customHeight="1">
      <c r="C991" s="25"/>
      <c r="D991" s="25"/>
      <c r="E991" s="25"/>
      <c r="F991" s="25"/>
      <c r="G991" s="25"/>
    </row>
    <row r="992" spans="8:8" ht="15.75" customHeight="1">
      <c r="C992" s="25"/>
      <c r="D992" s="25"/>
      <c r="E992" s="25"/>
      <c r="F992" s="25"/>
      <c r="G992" s="25"/>
    </row>
    <row r="993" spans="8:8" ht="15.75" customHeight="1">
      <c r="C993" s="25"/>
      <c r="D993" s="25"/>
      <c r="E993" s="25"/>
      <c r="F993" s="25"/>
      <c r="G993" s="25"/>
    </row>
    <row r="994" spans="8:8" ht="15.75" customHeight="1">
      <c r="C994" s="25"/>
      <c r="D994" s="25"/>
      <c r="E994" s="25"/>
      <c r="F994" s="25"/>
      <c r="G994" s="25"/>
    </row>
    <row r="995" spans="8:8" ht="15.75" customHeight="1">
      <c r="C995" s="25"/>
      <c r="D995" s="25"/>
      <c r="E995" s="25"/>
      <c r="F995" s="25"/>
      <c r="G995" s="25"/>
    </row>
    <row r="996" spans="8:8" ht="15.75" customHeight="1">
      <c r="C996" s="25"/>
      <c r="D996" s="25"/>
      <c r="E996" s="25"/>
      <c r="F996" s="25"/>
      <c r="G996" s="25"/>
    </row>
    <row r="997" spans="8:8" ht="15.75" customHeight="1">
      <c r="C997" s="25"/>
      <c r="D997" s="25"/>
      <c r="E997" s="25"/>
      <c r="F997" s="25"/>
      <c r="G997" s="25"/>
    </row>
    <row r="998" spans="8:8" ht="15.75" customHeight="1"/>
    <row r="999" spans="8:8" ht="15.75" customHeight="1"/>
  </sheetData>
  <mergeCells count="1">
    <mergeCell ref="A1:G1"/>
  </mergeCells>
  <pageMargins left="0.5118110236220472" right="0.5118110236220472" top="0.7480314960629921" bottom="0.7480314960629921" header="0.0" footer="0.0"/>
  <pageSetup paperSize="9" scale="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G1000"/>
  <sheetViews>
    <sheetView workbookViewId="0">
      <selection activeCell="A1" sqref="A1"/>
    </sheetView>
  </sheetViews>
  <sheetFormatPr defaultRowHeight="15.0" customHeight="1" defaultColWidth="12"/>
  <cols>
    <col min="1" max="1" customWidth="1" width="27.0" style="0"/>
    <col min="2" max="2" customWidth="1" width="7.625" style="0"/>
    <col min="3" max="3" customWidth="1" width="20.75" style="0"/>
    <col min="4" max="4" customWidth="1" width="7.625" style="0"/>
    <col min="5" max="5" customWidth="1" width="21.375" style="0"/>
    <col min="6" max="6" customWidth="1" width="14.25" style="0"/>
    <col min="7" max="7" customWidth="1" width="7.625" style="0"/>
    <col min="8" max="8" customWidth="1" width="7.625" style="0"/>
    <col min="9" max="9" customWidth="1" width="7.625" style="0"/>
    <col min="10" max="10" customWidth="1" width="7.625" style="0"/>
    <col min="11" max="11" customWidth="1" width="7.625" style="0"/>
    <col min="12" max="12" customWidth="1" width="7.625" style="0"/>
    <col min="13" max="13" customWidth="1" width="7.625" style="0"/>
    <col min="14" max="14" customWidth="1" width="7.625" style="0"/>
    <col min="15" max="15" customWidth="1" width="7.625" style="0"/>
    <col min="16" max="16" customWidth="1" width="7.625" style="0"/>
    <col min="17" max="17" customWidth="1" width="7.625" style="0"/>
    <col min="18" max="18" customWidth="1" width="7.625" style="0"/>
    <col min="19" max="19" customWidth="1" width="7.625" style="0"/>
    <col min="20" max="20" customWidth="1" width="7.625" style="0"/>
    <col min="21" max="21" customWidth="1" width="7.625" style="0"/>
    <col min="22" max="22" customWidth="1" width="7.625" style="0"/>
    <col min="23" max="23" customWidth="1" width="7.625" style="0"/>
    <col min="24" max="24" customWidth="1" width="7.625" style="0"/>
    <col min="25" max="25" customWidth="1" width="7.625" style="0"/>
    <col min="26" max="26" customWidth="1" width="7.625" style="0"/>
    <col min="257" max="16384" width="9" style="0" hidden="0"/>
  </cols>
  <sheetData>
    <row r="1" spans="8:8" ht="14.25" customHeight="1">
      <c r="A1" s="27" t="s">
        <v>1</v>
      </c>
      <c r="B1" s="28" t="s">
        <v>2</v>
      </c>
      <c r="C1" s="28" t="s">
        <v>3</v>
      </c>
      <c r="D1" s="29" t="s">
        <v>4</v>
      </c>
      <c r="E1" s="28" t="s">
        <v>5</v>
      </c>
      <c r="F1" s="30" t="s">
        <v>6</v>
      </c>
    </row>
    <row r="2" spans="8:8" ht="14.25" customHeight="1">
      <c r="A2" s="31" t="s">
        <v>32</v>
      </c>
      <c r="B2" s="32">
        <v>162.0</v>
      </c>
      <c r="C2" s="32">
        <v>87.13</v>
      </c>
      <c r="D2" s="33">
        <v>78.417</v>
      </c>
      <c r="E2" s="32">
        <v>7.0</v>
      </c>
      <c r="F2" s="34">
        <f t="shared" si="0" ref="F2:F34">D2+E2</f>
        <v>85.417</v>
      </c>
    </row>
    <row r="3" spans="8:8" ht="14.25" customHeight="1">
      <c r="A3" s="31" t="s">
        <v>36</v>
      </c>
      <c r="B3" s="32">
        <v>112.0</v>
      </c>
      <c r="C3" s="32">
        <v>89.03</v>
      </c>
      <c r="D3" s="33">
        <v>80.12700000000001</v>
      </c>
      <c r="E3" s="32">
        <v>4.0</v>
      </c>
      <c r="F3" s="34">
        <f t="shared" si="0"/>
        <v>84.127</v>
      </c>
    </row>
    <row r="4" spans="8:8" ht="14.25" customHeight="1">
      <c r="A4" s="31" t="s">
        <v>38</v>
      </c>
      <c r="B4" s="32">
        <v>179.0</v>
      </c>
      <c r="C4" s="32">
        <v>93.13</v>
      </c>
      <c r="D4" s="33">
        <v>83.817</v>
      </c>
      <c r="E4" s="32"/>
      <c r="F4" s="34">
        <f t="shared" si="0"/>
        <v>83.817</v>
      </c>
    </row>
    <row r="5" spans="8:8" ht="14.25" customHeight="1">
      <c r="A5" s="31" t="s">
        <v>41</v>
      </c>
      <c r="B5" s="32">
        <v>112.0</v>
      </c>
      <c r="C5" s="32">
        <v>85.83</v>
      </c>
      <c r="D5" s="33">
        <v>77.247</v>
      </c>
      <c r="E5" s="32">
        <v>5.0</v>
      </c>
      <c r="F5" s="34">
        <f t="shared" si="0"/>
        <v>82.247</v>
      </c>
    </row>
    <row r="6" spans="8:8" ht="14.25" customHeight="1">
      <c r="A6" s="31" t="s">
        <v>44</v>
      </c>
      <c r="B6" s="32">
        <v>162.0</v>
      </c>
      <c r="C6" s="32">
        <v>89.2</v>
      </c>
      <c r="D6" s="33">
        <v>80.28</v>
      </c>
      <c r="E6" s="32"/>
      <c r="F6" s="34">
        <f t="shared" si="0"/>
        <v>80.28</v>
      </c>
    </row>
    <row r="7" spans="8:8" ht="14.25" customHeight="1">
      <c r="A7" s="31" t="s">
        <v>51</v>
      </c>
      <c r="B7" s="32">
        <v>162.0</v>
      </c>
      <c r="C7" s="32">
        <v>82.67</v>
      </c>
      <c r="D7" s="33">
        <v>74.403</v>
      </c>
      <c r="E7" s="32">
        <v>3.0</v>
      </c>
      <c r="F7" s="34">
        <f t="shared" si="0"/>
        <v>77.403</v>
      </c>
    </row>
    <row r="8" spans="8:8" ht="14.25" customHeight="1">
      <c r="A8" s="31" t="s">
        <v>55</v>
      </c>
      <c r="B8" s="32">
        <v>112.0</v>
      </c>
      <c r="C8" s="32">
        <v>80.37</v>
      </c>
      <c r="D8" s="33">
        <v>72.33300000000001</v>
      </c>
      <c r="E8" s="32">
        <v>4.0</v>
      </c>
      <c r="F8" s="34">
        <f t="shared" si="0"/>
        <v>76.333</v>
      </c>
    </row>
    <row r="9" spans="8:8" ht="14.25" customHeight="1">
      <c r="A9" s="31" t="s">
        <v>56</v>
      </c>
      <c r="B9" s="32">
        <v>112.0</v>
      </c>
      <c r="C9" s="32">
        <v>76.8</v>
      </c>
      <c r="D9" s="33">
        <v>69.12</v>
      </c>
      <c r="E9" s="32">
        <v>7.0</v>
      </c>
      <c r="F9" s="34">
        <f t="shared" si="0"/>
        <v>76.12</v>
      </c>
    </row>
    <row r="10" spans="8:8" ht="14.25" customHeight="1">
      <c r="A10" s="31" t="s">
        <v>70</v>
      </c>
      <c r="B10" s="32">
        <v>112.0</v>
      </c>
      <c r="C10" s="32">
        <v>76.83</v>
      </c>
      <c r="D10" s="33">
        <v>69.147</v>
      </c>
      <c r="E10" s="32"/>
      <c r="F10" s="34">
        <f t="shared" si="0"/>
        <v>69.147</v>
      </c>
    </row>
    <row r="11" spans="8:8" ht="14.25" customHeight="1">
      <c r="A11" s="31" t="s">
        <v>72</v>
      </c>
      <c r="B11" s="32">
        <v>112.0</v>
      </c>
      <c r="C11" s="32">
        <v>73.7</v>
      </c>
      <c r="D11" s="33">
        <v>66.33</v>
      </c>
      <c r="E11" s="32">
        <v>1.0</v>
      </c>
      <c r="F11" s="34">
        <f t="shared" si="0"/>
        <v>67.33</v>
      </c>
    </row>
    <row r="12" spans="8:8" ht="14.25" customHeight="1">
      <c r="A12" s="31" t="s">
        <v>74</v>
      </c>
      <c r="B12" s="32" t="s">
        <v>75</v>
      </c>
      <c r="C12" s="32">
        <v>74.27</v>
      </c>
      <c r="D12" s="33">
        <v>66.843</v>
      </c>
      <c r="E12" s="32"/>
      <c r="F12" s="34">
        <f t="shared" si="0"/>
        <v>66.843</v>
      </c>
    </row>
    <row r="13" spans="8:8" ht="14.25" customHeight="1">
      <c r="A13" s="31" t="s">
        <v>77</v>
      </c>
      <c r="B13" s="32">
        <v>112.0</v>
      </c>
      <c r="C13" s="32">
        <v>72.67</v>
      </c>
      <c r="D13" s="33">
        <v>65.403</v>
      </c>
      <c r="E13" s="32">
        <v>1.0</v>
      </c>
      <c r="F13" s="34">
        <f t="shared" si="0"/>
        <v>66.403</v>
      </c>
    </row>
    <row r="14" spans="8:8" ht="14.25" customHeight="1">
      <c r="A14" s="31" t="s">
        <v>82</v>
      </c>
      <c r="B14" s="32">
        <v>132.0</v>
      </c>
      <c r="C14" s="32">
        <v>70.63</v>
      </c>
      <c r="D14" s="33">
        <v>63.567</v>
      </c>
      <c r="E14" s="32">
        <v>1.0</v>
      </c>
      <c r="F14" s="34">
        <f t="shared" si="0"/>
        <v>64.56700000000001</v>
      </c>
    </row>
    <row r="15" spans="8:8" ht="14.25" customHeight="1">
      <c r="A15" s="31" t="s">
        <v>88</v>
      </c>
      <c r="B15" s="32">
        <v>159.0</v>
      </c>
      <c r="C15" s="32">
        <v>69.1</v>
      </c>
      <c r="D15" s="33">
        <f>C15*0.9</f>
        <v>62.19</v>
      </c>
      <c r="E15" s="32"/>
      <c r="F15" s="34">
        <f t="shared" si="0"/>
        <v>62.19</v>
      </c>
    </row>
    <row r="16" spans="8:8" ht="14.25" customHeight="1">
      <c r="A16" s="31" t="s">
        <v>90</v>
      </c>
      <c r="B16" s="32" t="s">
        <v>91</v>
      </c>
      <c r="C16" s="32">
        <v>68.53</v>
      </c>
      <c r="D16" s="33">
        <v>61.677</v>
      </c>
      <c r="E16" s="32"/>
      <c r="F16" s="34">
        <f t="shared" si="0"/>
        <v>61.677</v>
      </c>
    </row>
    <row r="17" spans="8:8" ht="14.25" customHeight="1">
      <c r="A17" s="31" t="s">
        <v>93</v>
      </c>
      <c r="B17" s="32" t="s">
        <v>94</v>
      </c>
      <c r="C17" s="32">
        <v>67.93</v>
      </c>
      <c r="D17" s="33">
        <v>61.13700000000001</v>
      </c>
      <c r="E17" s="32"/>
      <c r="F17" s="34">
        <f t="shared" si="0"/>
        <v>61.137</v>
      </c>
    </row>
    <row r="18" spans="8:8" ht="14.25" customHeight="1">
      <c r="A18" s="31" t="s">
        <v>95</v>
      </c>
      <c r="B18" s="32" t="s">
        <v>96</v>
      </c>
      <c r="C18" s="32">
        <v>66.87</v>
      </c>
      <c r="D18" s="33">
        <v>60.18300000000001</v>
      </c>
      <c r="E18" s="32"/>
      <c r="F18" s="34">
        <f t="shared" si="0"/>
        <v>60.183</v>
      </c>
    </row>
    <row r="19" spans="8:8" ht="14.25" customHeight="1">
      <c r="A19" s="31" t="s">
        <v>98</v>
      </c>
      <c r="B19" s="32" t="s">
        <v>99</v>
      </c>
      <c r="C19" s="32">
        <v>66.5</v>
      </c>
      <c r="D19" s="33">
        <v>59.85</v>
      </c>
      <c r="E19" s="32"/>
      <c r="F19" s="34">
        <f t="shared" si="0"/>
        <v>59.85</v>
      </c>
    </row>
    <row r="20" spans="8:8" ht="14.25" customHeight="1">
      <c r="A20" s="31" t="s">
        <v>103</v>
      </c>
      <c r="B20" s="32" t="s">
        <v>104</v>
      </c>
      <c r="C20" s="32">
        <v>66.03</v>
      </c>
      <c r="D20" s="33">
        <v>59.427</v>
      </c>
      <c r="E20" s="32"/>
      <c r="F20" s="34">
        <f t="shared" si="0"/>
        <v>59.427</v>
      </c>
    </row>
    <row r="21" spans="8:8" ht="14.25" customHeight="1">
      <c r="A21" s="31" t="s">
        <v>106</v>
      </c>
      <c r="B21" s="32" t="s">
        <v>99</v>
      </c>
      <c r="C21" s="32">
        <v>65.17</v>
      </c>
      <c r="D21" s="33">
        <v>58.653000000000006</v>
      </c>
      <c r="E21" s="32"/>
      <c r="F21" s="34">
        <f t="shared" si="0"/>
        <v>58.653</v>
      </c>
    </row>
    <row r="22" spans="8:8" ht="14.25" customHeight="1">
      <c r="A22" s="31" t="s">
        <v>108</v>
      </c>
      <c r="B22" s="32" t="s">
        <v>104</v>
      </c>
      <c r="C22" s="32">
        <v>64.5</v>
      </c>
      <c r="D22" s="33">
        <v>58.050000000000004</v>
      </c>
      <c r="E22" s="32"/>
      <c r="F22" s="34">
        <f t="shared" si="0"/>
        <v>58.05</v>
      </c>
    </row>
    <row r="23" spans="8:8" ht="14.25" customHeight="1">
      <c r="A23" s="31" t="s">
        <v>113</v>
      </c>
      <c r="B23" s="32">
        <v>162.0</v>
      </c>
      <c r="C23" s="32">
        <v>63.8</v>
      </c>
      <c r="D23" s="33">
        <v>57.42</v>
      </c>
      <c r="E23" s="32"/>
      <c r="F23" s="34">
        <f t="shared" si="0"/>
        <v>57.42</v>
      </c>
    </row>
    <row r="24" spans="8:8" ht="14.25" customHeight="1">
      <c r="A24" s="31" t="s">
        <v>117</v>
      </c>
      <c r="B24" s="32" t="s">
        <v>104</v>
      </c>
      <c r="C24" s="32">
        <v>62.7</v>
      </c>
      <c r="D24" s="33">
        <v>56.43000000000001</v>
      </c>
      <c r="E24" s="32"/>
      <c r="F24" s="34">
        <f t="shared" si="0"/>
        <v>56.43</v>
      </c>
    </row>
    <row r="25" spans="8:8" ht="14.25" customHeight="1">
      <c r="A25" s="31" t="s">
        <v>119</v>
      </c>
      <c r="B25" s="32">
        <v>132.0</v>
      </c>
      <c r="C25" s="32">
        <v>60.2</v>
      </c>
      <c r="D25" s="33">
        <v>54.18000000000001</v>
      </c>
      <c r="E25" s="32">
        <v>2.0</v>
      </c>
      <c r="F25" s="34">
        <f t="shared" si="0"/>
        <v>56.18</v>
      </c>
    </row>
    <row r="26" spans="8:8" ht="14.25" customHeight="1">
      <c r="A26" s="31" t="s">
        <v>120</v>
      </c>
      <c r="B26" s="32" t="s">
        <v>104</v>
      </c>
      <c r="C26" s="32">
        <v>62.1</v>
      </c>
      <c r="D26" s="33">
        <v>55.89</v>
      </c>
      <c r="E26" s="32"/>
      <c r="F26" s="34">
        <f t="shared" si="0"/>
        <v>55.89</v>
      </c>
    </row>
    <row r="27" spans="8:8" ht="14.25" customHeight="1">
      <c r="A27" s="31" t="s">
        <v>128</v>
      </c>
      <c r="B27" s="32">
        <v>132.0</v>
      </c>
      <c r="C27" s="32">
        <v>58.8</v>
      </c>
      <c r="D27" s="33">
        <v>52.92</v>
      </c>
      <c r="E27" s="32">
        <v>1.0</v>
      </c>
      <c r="F27" s="34">
        <f t="shared" si="0"/>
        <v>53.92</v>
      </c>
    </row>
    <row r="28" spans="8:8" ht="14.25" customHeight="1">
      <c r="A28" s="31" t="s">
        <v>127</v>
      </c>
      <c r="B28" s="32">
        <v>112.0</v>
      </c>
      <c r="C28" s="32">
        <v>58.8</v>
      </c>
      <c r="D28" s="33">
        <v>52.92</v>
      </c>
      <c r="E28" s="32">
        <v>1.0</v>
      </c>
      <c r="F28" s="34">
        <f t="shared" si="0"/>
        <v>53.92</v>
      </c>
    </row>
    <row r="29" spans="8:8" ht="14.25" customHeight="1">
      <c r="A29" s="31" t="s">
        <v>130</v>
      </c>
      <c r="B29" s="32" t="s">
        <v>104</v>
      </c>
      <c r="C29" s="32">
        <v>59.8</v>
      </c>
      <c r="D29" s="33">
        <f>C29*0.9</f>
        <v>53.82</v>
      </c>
      <c r="E29" s="32"/>
      <c r="F29" s="34">
        <f t="shared" si="0"/>
        <v>53.82</v>
      </c>
    </row>
    <row r="30" spans="8:8" ht="14.25" customHeight="1">
      <c r="A30" s="31" t="s">
        <v>133</v>
      </c>
      <c r="B30" s="32" t="s">
        <v>99</v>
      </c>
      <c r="C30" s="32">
        <v>57.67</v>
      </c>
      <c r="D30" s="33">
        <v>51.903000000000006</v>
      </c>
      <c r="E30" s="32"/>
      <c r="F30" s="34">
        <f t="shared" si="0"/>
        <v>51.903</v>
      </c>
    </row>
    <row r="31" spans="8:8" ht="14.25" customHeight="1">
      <c r="A31" s="31" t="s">
        <v>136</v>
      </c>
      <c r="B31" s="32">
        <v>132.0</v>
      </c>
      <c r="C31" s="32">
        <v>57.03</v>
      </c>
      <c r="D31" s="33">
        <v>51.327000000000005</v>
      </c>
      <c r="E31" s="32"/>
      <c r="F31" s="34">
        <f t="shared" si="0"/>
        <v>51.327</v>
      </c>
    </row>
    <row r="32" spans="8:8" ht="14.25" customHeight="1">
      <c r="A32" s="35" t="s">
        <v>146</v>
      </c>
      <c r="B32" s="36">
        <v>112.0</v>
      </c>
      <c r="C32" s="36">
        <v>51.9</v>
      </c>
      <c r="D32" s="37">
        <v>46.71</v>
      </c>
      <c r="E32" s="36"/>
      <c r="F32" s="38">
        <f t="shared" si="0"/>
        <v>46.71</v>
      </c>
    </row>
    <row r="33" spans="8:8" ht="14.25" customHeight="1">
      <c r="A33" s="35" t="s">
        <v>157</v>
      </c>
      <c r="B33" s="36">
        <v>139.0</v>
      </c>
      <c r="C33" s="36">
        <v>41.57</v>
      </c>
      <c r="D33" s="37">
        <v>37.413000000000004</v>
      </c>
      <c r="E33" s="36"/>
      <c r="F33" s="38">
        <f t="shared" si="0"/>
        <v>37.413</v>
      </c>
    </row>
    <row r="34" spans="8:8" ht="14.25" customHeight="1">
      <c r="A34" s="39" t="s">
        <v>158</v>
      </c>
      <c r="B34" s="40">
        <v>139.0</v>
      </c>
      <c r="C34" s="40">
        <v>22.67</v>
      </c>
      <c r="D34" s="41">
        <v>20.403000000000002</v>
      </c>
      <c r="E34" s="40"/>
      <c r="F34" s="42">
        <f t="shared" si="0"/>
        <v>20.403</v>
      </c>
    </row>
    <row r="35" spans="8:8" ht="14.25" customHeight="1"/>
    <row r="36" spans="8:8" ht="14.25" customHeight="1"/>
    <row r="37" spans="8:8" ht="14.25" customHeight="1"/>
    <row r="38" spans="8:8" ht="14.25" customHeight="1"/>
    <row r="39" spans="8:8" ht="14.25" customHeight="1"/>
    <row r="40" spans="8:8" ht="14.25" customHeight="1"/>
    <row r="41" spans="8:8" ht="14.25" customHeight="1"/>
    <row r="42" spans="8:8" ht="14.25" customHeight="1"/>
    <row r="43" spans="8:8" ht="14.25" customHeight="1"/>
    <row r="44" spans="8:8" ht="14.25" customHeight="1"/>
    <row r="45" spans="8:8" ht="14.25" customHeight="1"/>
    <row r="46" spans="8:8" ht="14.25" customHeight="1"/>
    <row r="47" spans="8:8" ht="14.25" customHeight="1"/>
    <row r="48" spans="8:8" ht="14.25" customHeight="1"/>
    <row r="49" spans="8:8" ht="14.25" customHeight="1"/>
    <row r="50" spans="8:8" ht="14.25" customHeight="1"/>
    <row r="51" spans="8:8" ht="14.25" customHeight="1"/>
    <row r="52" spans="8:8" ht="14.25" customHeight="1"/>
    <row r="53" spans="8:8" ht="14.25" customHeight="1"/>
    <row r="54" spans="8:8" ht="14.25" customHeight="1"/>
    <row r="55" spans="8:8" ht="14.25" customHeight="1"/>
    <row r="56" spans="8:8" ht="14.25" customHeight="1"/>
    <row r="57" spans="8:8" ht="14.25" customHeight="1"/>
    <row r="58" spans="8:8" ht="14.25" customHeight="1"/>
    <row r="59" spans="8:8" ht="14.25" customHeight="1"/>
    <row r="60" spans="8:8" ht="14.25" customHeight="1"/>
    <row r="61" spans="8:8" ht="14.25" customHeight="1"/>
    <row r="62" spans="8:8" ht="14.25" customHeight="1"/>
    <row r="63" spans="8:8" ht="14.25" customHeight="1"/>
    <row r="64" spans="8:8" ht="14.25" customHeight="1"/>
    <row r="65" spans="8:8" ht="14.25" customHeight="1"/>
    <row r="66" spans="8:8" ht="14.25" customHeight="1"/>
    <row r="67" spans="8:8" ht="14.25" customHeight="1"/>
    <row r="68" spans="8:8" ht="14.25" customHeight="1"/>
    <row r="69" spans="8:8" ht="14.25" customHeight="1"/>
    <row r="70" spans="8:8" ht="14.25" customHeight="1"/>
    <row r="71" spans="8:8" ht="14.25" customHeight="1"/>
    <row r="72" spans="8:8" ht="14.25" customHeight="1"/>
    <row r="73" spans="8:8" ht="14.25" customHeight="1"/>
    <row r="74" spans="8:8" ht="14.25" customHeight="1"/>
    <row r="75" spans="8:8" ht="14.25" customHeight="1"/>
    <row r="76" spans="8:8" ht="14.25" customHeight="1"/>
    <row r="77" spans="8:8" ht="14.25" customHeight="1"/>
    <row r="78" spans="8:8" ht="14.25" customHeight="1"/>
    <row r="79" spans="8:8" ht="14.25" customHeight="1"/>
    <row r="80" spans="8:8" ht="14.25" customHeight="1"/>
    <row r="81" spans="8:8" ht="14.25" customHeight="1"/>
    <row r="82" spans="8:8" ht="14.25" customHeight="1"/>
    <row r="83" spans="8:8" ht="14.25" customHeight="1"/>
    <row r="84" spans="8:8" ht="14.25" customHeight="1"/>
    <row r="85" spans="8:8" ht="14.25" customHeight="1"/>
    <row r="86" spans="8:8" ht="14.25" customHeight="1"/>
    <row r="87" spans="8:8" ht="14.25" customHeight="1"/>
    <row r="88" spans="8:8" ht="14.25" customHeight="1"/>
    <row r="89" spans="8:8" ht="14.25" customHeight="1"/>
    <row r="90" spans="8:8" ht="14.25" customHeight="1"/>
    <row r="91" spans="8:8" ht="14.25" customHeight="1"/>
    <row r="92" spans="8:8" ht="14.25" customHeight="1"/>
    <row r="93" spans="8:8" ht="14.25" customHeight="1"/>
    <row r="94" spans="8:8" ht="14.25" customHeight="1"/>
    <row r="95" spans="8:8" ht="14.25" customHeight="1"/>
    <row r="96" spans="8:8" ht="14.25" customHeight="1"/>
    <row r="97" spans="8:8" ht="14.25" customHeight="1"/>
    <row r="98" spans="8:8" ht="14.25" customHeight="1"/>
    <row r="99" spans="8:8" ht="14.25" customHeight="1"/>
    <row r="100" spans="8:8" ht="14.25" customHeight="1"/>
    <row r="101" spans="8:8" ht="14.25" customHeight="1"/>
    <row r="102" spans="8:8" ht="14.25" customHeight="1"/>
    <row r="103" spans="8:8" ht="14.25" customHeight="1"/>
    <row r="104" spans="8:8" ht="14.25" customHeight="1"/>
    <row r="105" spans="8:8" ht="14.25" customHeight="1"/>
    <row r="106" spans="8:8" ht="14.25" customHeight="1"/>
    <row r="107" spans="8:8" ht="14.25" customHeight="1"/>
    <row r="108" spans="8:8" ht="14.25" customHeight="1"/>
    <row r="109" spans="8:8" ht="14.25" customHeight="1"/>
    <row r="110" spans="8:8" ht="14.25" customHeight="1"/>
    <row r="111" spans="8:8" ht="14.25" customHeight="1"/>
    <row r="112" spans="8:8" ht="14.25" customHeight="1"/>
    <row r="113" spans="8:8" ht="14.25" customHeight="1"/>
    <row r="114" spans="8:8" ht="14.25" customHeight="1"/>
    <row r="115" spans="8:8" ht="14.25" customHeight="1"/>
    <row r="116" spans="8:8" ht="14.25" customHeight="1"/>
    <row r="117" spans="8:8" ht="14.25" customHeight="1"/>
    <row r="118" spans="8:8" ht="14.25" customHeight="1"/>
    <row r="119" spans="8:8" ht="14.25" customHeight="1"/>
    <row r="120" spans="8:8" ht="14.25" customHeight="1"/>
    <row r="121" spans="8:8" ht="14.25" customHeight="1"/>
    <row r="122" spans="8:8" ht="14.25" customHeight="1"/>
    <row r="123" spans="8:8" ht="14.25" customHeight="1"/>
    <row r="124" spans="8:8" ht="14.25" customHeight="1"/>
    <row r="125" spans="8:8" ht="14.25" customHeight="1"/>
    <row r="126" spans="8:8" ht="14.25" customHeight="1"/>
    <row r="127" spans="8:8" ht="14.25" customHeight="1"/>
    <row r="128" spans="8:8" ht="14.25" customHeight="1"/>
    <row r="129" spans="8:8" ht="14.25" customHeight="1"/>
    <row r="130" spans="8:8" ht="14.25" customHeight="1"/>
    <row r="131" spans="8:8" ht="14.25" customHeight="1"/>
    <row r="132" spans="8:8" ht="14.25" customHeight="1"/>
    <row r="133" spans="8:8" ht="14.25" customHeight="1"/>
    <row r="134" spans="8:8" ht="14.25" customHeight="1"/>
    <row r="135" spans="8:8" ht="14.25" customHeight="1"/>
    <row r="136" spans="8:8" ht="14.25" customHeight="1"/>
    <row r="137" spans="8:8" ht="14.25" customHeight="1"/>
    <row r="138" spans="8:8" ht="14.25" customHeight="1"/>
    <row r="139" spans="8:8" ht="14.25" customHeight="1"/>
    <row r="140" spans="8:8" ht="14.25" customHeight="1"/>
    <row r="141" spans="8:8" ht="14.25" customHeight="1"/>
    <row r="142" spans="8:8" ht="14.25" customHeight="1"/>
    <row r="143" spans="8:8" ht="14.25" customHeight="1"/>
    <row r="144" spans="8:8" ht="14.25" customHeight="1"/>
    <row r="145" spans="8:8" ht="14.25" customHeight="1"/>
    <row r="146" spans="8:8" ht="14.25" customHeight="1"/>
    <row r="147" spans="8:8" ht="14.25" customHeight="1"/>
    <row r="148" spans="8:8" ht="14.25" customHeight="1"/>
    <row r="149" spans="8:8" ht="14.25" customHeight="1"/>
    <row r="150" spans="8:8" ht="14.25" customHeight="1"/>
    <row r="151" spans="8:8" ht="14.25" customHeight="1"/>
    <row r="152" spans="8:8" ht="14.25" customHeight="1"/>
    <row r="153" spans="8:8" ht="14.25" customHeight="1"/>
    <row r="154" spans="8:8" ht="14.25" customHeight="1"/>
    <row r="155" spans="8:8" ht="14.25" customHeight="1"/>
    <row r="156" spans="8:8" ht="14.25" customHeight="1"/>
    <row r="157" spans="8:8" ht="14.25" customHeight="1"/>
    <row r="158" spans="8:8" ht="14.25" customHeight="1"/>
    <row r="159" spans="8:8" ht="14.25" customHeight="1"/>
    <row r="160" spans="8:8" ht="14.25" customHeight="1"/>
    <row r="161" spans="8:8" ht="14.25" customHeight="1"/>
    <row r="162" spans="8:8" ht="14.25" customHeight="1"/>
    <row r="163" spans="8:8" ht="14.25" customHeight="1"/>
    <row r="164" spans="8:8" ht="14.25" customHeight="1"/>
    <row r="165" spans="8:8" ht="14.25" customHeight="1"/>
    <row r="166" spans="8:8" ht="14.25" customHeight="1"/>
    <row r="167" spans="8:8" ht="14.25" customHeight="1"/>
    <row r="168" spans="8:8" ht="14.25" customHeight="1"/>
    <row r="169" spans="8:8" ht="14.25" customHeight="1"/>
    <row r="170" spans="8:8" ht="14.25" customHeight="1"/>
    <row r="171" spans="8:8" ht="14.25" customHeight="1"/>
    <row r="172" spans="8:8" ht="14.25" customHeight="1"/>
    <row r="173" spans="8:8" ht="14.25" customHeight="1"/>
    <row r="174" spans="8:8" ht="14.25" customHeight="1"/>
    <row r="175" spans="8:8" ht="14.25" customHeight="1"/>
    <row r="176" spans="8:8" ht="14.25" customHeight="1"/>
    <row r="177" spans="8:8" ht="14.25" customHeight="1"/>
    <row r="178" spans="8:8" ht="14.25" customHeight="1"/>
    <row r="179" spans="8:8" ht="14.25" customHeight="1"/>
    <row r="180" spans="8:8" ht="14.25" customHeight="1"/>
    <row r="181" spans="8:8" ht="14.25" customHeight="1"/>
    <row r="182" spans="8:8" ht="14.25" customHeight="1"/>
    <row r="183" spans="8:8" ht="14.25" customHeight="1"/>
    <row r="184" spans="8:8" ht="14.25" customHeight="1"/>
    <row r="185" spans="8:8" ht="14.25" customHeight="1"/>
    <row r="186" spans="8:8" ht="14.25" customHeight="1"/>
    <row r="187" spans="8:8" ht="14.25" customHeight="1"/>
    <row r="188" spans="8:8" ht="14.25" customHeight="1"/>
    <row r="189" spans="8:8" ht="14.25" customHeight="1"/>
    <row r="190" spans="8:8" ht="14.25" customHeight="1"/>
    <row r="191" spans="8:8" ht="14.25" customHeight="1"/>
    <row r="192" spans="8:8" ht="14.25" customHeight="1"/>
    <row r="193" spans="8:8" ht="14.25" customHeight="1"/>
    <row r="194" spans="8:8" ht="14.25" customHeight="1"/>
    <row r="195" spans="8:8" ht="14.25" customHeight="1"/>
    <row r="196" spans="8:8" ht="14.25" customHeight="1"/>
    <row r="197" spans="8:8" ht="14.25" customHeight="1"/>
    <row r="198" spans="8:8" ht="14.25" customHeight="1"/>
    <row r="199" spans="8:8" ht="14.25" customHeight="1"/>
    <row r="200" spans="8:8" ht="14.25" customHeight="1"/>
    <row r="201" spans="8:8" ht="14.25" customHeight="1"/>
    <row r="202" spans="8:8" ht="14.25" customHeight="1"/>
    <row r="203" spans="8:8" ht="14.25" customHeight="1"/>
    <row r="204" spans="8:8" ht="14.25" customHeight="1"/>
    <row r="205" spans="8:8" ht="14.25" customHeight="1"/>
    <row r="206" spans="8:8" ht="14.25" customHeight="1"/>
    <row r="207" spans="8:8" ht="14.25" customHeight="1"/>
    <row r="208" spans="8:8" ht="14.25" customHeight="1"/>
    <row r="209" spans="8:8" ht="14.25" customHeight="1"/>
    <row r="210" spans="8:8" ht="14.25" customHeight="1"/>
    <row r="211" spans="8:8" ht="14.25" customHeight="1"/>
    <row r="212" spans="8:8" ht="14.25" customHeight="1"/>
    <row r="213" spans="8:8" ht="14.25" customHeight="1"/>
    <row r="214" spans="8:8" ht="14.25" customHeight="1"/>
    <row r="215" spans="8:8" ht="14.25" customHeight="1"/>
    <row r="216" spans="8:8" ht="14.25" customHeight="1"/>
    <row r="217" spans="8:8" ht="14.25" customHeight="1"/>
    <row r="218" spans="8:8" ht="14.25" customHeight="1"/>
    <row r="219" spans="8:8" ht="14.25" customHeight="1"/>
    <row r="220" spans="8:8" ht="14.25" customHeight="1"/>
    <row r="221" spans="8:8" ht="14.25" customHeight="1"/>
    <row r="222" spans="8:8" ht="14.25" customHeight="1"/>
    <row r="223" spans="8:8" ht="14.25" customHeight="1"/>
    <row r="224" spans="8:8" ht="14.25" customHeight="1"/>
    <row r="225" spans="8:8" ht="14.25" customHeight="1"/>
    <row r="226" spans="8:8" ht="14.25" customHeight="1"/>
    <row r="227" spans="8:8" ht="14.25" customHeight="1"/>
    <row r="228" spans="8:8" ht="14.25" customHeight="1"/>
    <row r="229" spans="8:8" ht="14.25" customHeight="1"/>
    <row r="230" spans="8:8" ht="14.25" customHeight="1"/>
    <row r="231" spans="8:8" ht="14.25" customHeight="1"/>
    <row r="232" spans="8:8" ht="14.25" customHeight="1"/>
    <row r="233" spans="8:8" ht="14.25" customHeight="1"/>
    <row r="234" spans="8:8" ht="14.25" customHeight="1"/>
    <row r="235" spans="8:8" ht="14.25" customHeight="1"/>
    <row r="236" spans="8:8" ht="14.25" customHeight="1"/>
    <row r="237" spans="8:8" ht="14.25" customHeight="1"/>
    <row r="238" spans="8:8" ht="14.25" customHeight="1"/>
    <row r="239" spans="8:8" ht="14.25" customHeight="1"/>
    <row r="240" spans="8:8" ht="14.25" customHeight="1"/>
    <row r="241" spans="8:8" ht="14.25" customHeight="1"/>
    <row r="242" spans="8:8" ht="14.25" customHeight="1"/>
    <row r="243" spans="8:8" ht="14.25" customHeight="1"/>
    <row r="244" spans="8:8" ht="14.25" customHeight="1"/>
    <row r="245" spans="8:8" ht="14.25" customHeight="1"/>
    <row r="246" spans="8:8" ht="14.25" customHeight="1"/>
    <row r="247" spans="8:8" ht="14.25" customHeight="1"/>
    <row r="248" spans="8:8" ht="14.25" customHeight="1"/>
    <row r="249" spans="8:8" ht="14.25" customHeight="1"/>
    <row r="250" spans="8:8" ht="14.25" customHeight="1"/>
    <row r="251" spans="8:8" ht="14.25" customHeight="1"/>
    <row r="252" spans="8:8" ht="14.25" customHeight="1"/>
    <row r="253" spans="8:8" ht="14.25" customHeight="1"/>
    <row r="254" spans="8:8" ht="14.25" customHeight="1"/>
    <row r="255" spans="8:8" ht="14.25" customHeight="1"/>
    <row r="256" spans="8:8" ht="14.25" customHeight="1"/>
    <row r="257" spans="8:8" ht="14.25" customHeight="1"/>
    <row r="258" spans="8:8" ht="14.25" customHeight="1"/>
    <row r="259" spans="8:8" ht="14.25" customHeight="1"/>
    <row r="260" spans="8:8" ht="14.25" customHeight="1"/>
    <row r="261" spans="8:8" ht="14.25" customHeight="1"/>
    <row r="262" spans="8:8" ht="14.25" customHeight="1"/>
    <row r="263" spans="8:8" ht="14.25" customHeight="1"/>
    <row r="264" spans="8:8" ht="14.25" customHeight="1"/>
    <row r="265" spans="8:8" ht="14.25" customHeight="1"/>
    <row r="266" spans="8:8" ht="14.25" customHeight="1"/>
    <row r="267" spans="8:8" ht="14.25" customHeight="1"/>
    <row r="268" spans="8:8" ht="14.25" customHeight="1"/>
    <row r="269" spans="8:8" ht="14.25" customHeight="1"/>
    <row r="270" spans="8:8" ht="14.25" customHeight="1"/>
    <row r="271" spans="8:8" ht="14.25" customHeight="1"/>
    <row r="272" spans="8:8" ht="14.25" customHeight="1"/>
    <row r="273" spans="8:8" ht="14.25" customHeight="1"/>
    <row r="274" spans="8:8" ht="14.25" customHeight="1"/>
    <row r="275" spans="8:8" ht="14.25" customHeight="1"/>
    <row r="276" spans="8:8" ht="14.25" customHeight="1"/>
    <row r="277" spans="8:8" ht="14.25" customHeight="1"/>
    <row r="278" spans="8:8" ht="14.25" customHeight="1"/>
    <row r="279" spans="8:8" ht="14.25" customHeight="1"/>
    <row r="280" spans="8:8" ht="14.25" customHeight="1"/>
    <row r="281" spans="8:8" ht="14.25" customHeight="1"/>
    <row r="282" spans="8:8" ht="14.25" customHeight="1"/>
    <row r="283" spans="8:8" ht="14.25" customHeight="1"/>
    <row r="284" spans="8:8" ht="14.25" customHeight="1"/>
    <row r="285" spans="8:8" ht="14.25" customHeight="1"/>
    <row r="286" spans="8:8" ht="14.25" customHeight="1"/>
    <row r="287" spans="8:8" ht="14.25" customHeight="1"/>
    <row r="288" spans="8:8" ht="14.25" customHeight="1"/>
    <row r="289" spans="8:8" ht="14.25" customHeight="1"/>
    <row r="290" spans="8:8" ht="14.25" customHeight="1"/>
    <row r="291" spans="8:8" ht="14.25" customHeight="1"/>
    <row r="292" spans="8:8" ht="14.25" customHeight="1"/>
    <row r="293" spans="8:8" ht="14.25" customHeight="1"/>
    <row r="294" spans="8:8" ht="14.25" customHeight="1"/>
    <row r="295" spans="8:8" ht="14.25" customHeight="1"/>
    <row r="296" spans="8:8" ht="14.25" customHeight="1"/>
    <row r="297" spans="8:8" ht="14.25" customHeight="1"/>
    <row r="298" spans="8:8" ht="14.25" customHeight="1"/>
    <row r="299" spans="8:8" ht="14.25" customHeight="1"/>
    <row r="300" spans="8:8" ht="14.25" customHeight="1"/>
    <row r="301" spans="8:8" ht="14.25" customHeight="1"/>
    <row r="302" spans="8:8" ht="14.25" customHeight="1"/>
    <row r="303" spans="8:8" ht="14.25" customHeight="1"/>
    <row r="304" spans="8:8" ht="14.25" customHeight="1"/>
    <row r="305" spans="8:8" ht="14.25" customHeight="1"/>
    <row r="306" spans="8:8" ht="14.25" customHeight="1"/>
    <row r="307" spans="8:8" ht="14.25" customHeight="1"/>
    <row r="308" spans="8:8" ht="14.25" customHeight="1"/>
    <row r="309" spans="8:8" ht="14.25" customHeight="1"/>
    <row r="310" spans="8:8" ht="14.25" customHeight="1"/>
    <row r="311" spans="8:8" ht="14.25" customHeight="1"/>
    <row r="312" spans="8:8" ht="14.25" customHeight="1"/>
    <row r="313" spans="8:8" ht="14.25" customHeight="1"/>
    <row r="314" spans="8:8" ht="14.25" customHeight="1"/>
    <row r="315" spans="8:8" ht="14.25" customHeight="1"/>
    <row r="316" spans="8:8" ht="14.25" customHeight="1"/>
    <row r="317" spans="8:8" ht="14.25" customHeight="1"/>
    <row r="318" spans="8:8" ht="14.25" customHeight="1"/>
    <row r="319" spans="8:8" ht="14.25" customHeight="1"/>
    <row r="320" spans="8:8" ht="14.25" customHeight="1"/>
    <row r="321" spans="8:8" ht="14.25" customHeight="1"/>
    <row r="322" spans="8:8" ht="14.25" customHeight="1"/>
    <row r="323" spans="8:8" ht="14.25" customHeight="1"/>
    <row r="324" spans="8:8" ht="14.25" customHeight="1"/>
    <row r="325" spans="8:8" ht="14.25" customHeight="1"/>
    <row r="326" spans="8:8" ht="14.25" customHeight="1"/>
    <row r="327" spans="8:8" ht="14.25" customHeight="1"/>
    <row r="328" spans="8:8" ht="14.25" customHeight="1"/>
    <row r="329" spans="8:8" ht="14.25" customHeight="1"/>
    <row r="330" spans="8:8" ht="14.25" customHeight="1"/>
    <row r="331" spans="8:8" ht="14.25" customHeight="1"/>
    <row r="332" spans="8:8" ht="14.25" customHeight="1"/>
    <row r="333" spans="8:8" ht="14.25" customHeight="1"/>
    <row r="334" spans="8:8" ht="14.25" customHeight="1"/>
    <row r="335" spans="8:8" ht="14.25" customHeight="1"/>
    <row r="336" spans="8:8" ht="14.25" customHeight="1"/>
    <row r="337" spans="8:8" ht="14.25" customHeight="1"/>
    <row r="338" spans="8:8" ht="14.25" customHeight="1"/>
    <row r="339" spans="8:8" ht="14.25" customHeight="1"/>
    <row r="340" spans="8:8" ht="14.25" customHeight="1"/>
    <row r="341" spans="8:8" ht="14.25" customHeight="1"/>
    <row r="342" spans="8:8" ht="14.25" customHeight="1"/>
    <row r="343" spans="8:8" ht="14.25" customHeight="1"/>
    <row r="344" spans="8:8" ht="14.25" customHeight="1"/>
    <row r="345" spans="8:8" ht="14.25" customHeight="1"/>
    <row r="346" spans="8:8" ht="14.25" customHeight="1"/>
    <row r="347" spans="8:8" ht="14.25" customHeight="1"/>
    <row r="348" spans="8:8" ht="14.25" customHeight="1"/>
    <row r="349" spans="8:8" ht="14.25" customHeight="1"/>
    <row r="350" spans="8:8" ht="14.25" customHeight="1"/>
    <row r="351" spans="8:8" ht="14.25" customHeight="1"/>
    <row r="352" spans="8:8" ht="14.25" customHeight="1"/>
    <row r="353" spans="8:8" ht="14.25" customHeight="1"/>
    <row r="354" spans="8:8" ht="14.25" customHeight="1"/>
    <row r="355" spans="8:8" ht="14.25" customHeight="1"/>
    <row r="356" spans="8:8" ht="14.25" customHeight="1"/>
    <row r="357" spans="8:8" ht="14.25" customHeight="1"/>
    <row r="358" spans="8:8" ht="14.25" customHeight="1"/>
    <row r="359" spans="8:8" ht="14.25" customHeight="1"/>
    <row r="360" spans="8:8" ht="14.25" customHeight="1"/>
    <row r="361" spans="8:8" ht="14.25" customHeight="1"/>
    <row r="362" spans="8:8" ht="14.25" customHeight="1"/>
    <row r="363" spans="8:8" ht="14.25" customHeight="1"/>
    <row r="364" spans="8:8" ht="14.25" customHeight="1"/>
    <row r="365" spans="8:8" ht="14.25" customHeight="1"/>
    <row r="366" spans="8:8" ht="14.25" customHeight="1"/>
    <row r="367" spans="8:8" ht="14.25" customHeight="1"/>
    <row r="368" spans="8:8" ht="14.25" customHeight="1"/>
    <row r="369" spans="8:8" ht="14.25" customHeight="1"/>
    <row r="370" spans="8:8" ht="14.25" customHeight="1"/>
    <row r="371" spans="8:8" ht="14.25" customHeight="1"/>
    <row r="372" spans="8:8" ht="14.25" customHeight="1"/>
    <row r="373" spans="8:8" ht="14.25" customHeight="1"/>
    <row r="374" spans="8:8" ht="14.25" customHeight="1"/>
    <row r="375" spans="8:8" ht="14.25" customHeight="1"/>
    <row r="376" spans="8:8" ht="14.25" customHeight="1"/>
    <row r="377" spans="8:8" ht="14.25" customHeight="1"/>
    <row r="378" spans="8:8" ht="14.25" customHeight="1"/>
    <row r="379" spans="8:8" ht="14.25" customHeight="1"/>
    <row r="380" spans="8:8" ht="14.25" customHeight="1"/>
    <row r="381" spans="8:8" ht="14.25" customHeight="1"/>
    <row r="382" spans="8:8" ht="14.25" customHeight="1"/>
    <row r="383" spans="8:8" ht="14.25" customHeight="1"/>
    <row r="384" spans="8:8" ht="14.25" customHeight="1"/>
    <row r="385" spans="8:8" ht="14.25" customHeight="1"/>
    <row r="386" spans="8:8" ht="14.25" customHeight="1"/>
    <row r="387" spans="8:8" ht="14.25" customHeight="1"/>
    <row r="388" spans="8:8" ht="14.25" customHeight="1"/>
    <row r="389" spans="8:8" ht="14.25" customHeight="1"/>
    <row r="390" spans="8:8" ht="14.25" customHeight="1"/>
    <row r="391" spans="8:8" ht="14.25" customHeight="1"/>
    <row r="392" spans="8:8" ht="14.25" customHeight="1"/>
    <row r="393" spans="8:8" ht="14.25" customHeight="1"/>
    <row r="394" spans="8:8" ht="14.25" customHeight="1"/>
    <row r="395" spans="8:8" ht="14.25" customHeight="1"/>
    <row r="396" spans="8:8" ht="14.25" customHeight="1"/>
    <row r="397" spans="8:8" ht="14.25" customHeight="1"/>
    <row r="398" spans="8:8" ht="14.25" customHeight="1"/>
    <row r="399" spans="8:8" ht="14.25" customHeight="1"/>
    <row r="400" spans="8:8" ht="14.25" customHeight="1"/>
    <row r="401" spans="8:8" ht="14.25" customHeight="1"/>
    <row r="402" spans="8:8" ht="14.25" customHeight="1"/>
    <row r="403" spans="8:8" ht="14.25" customHeight="1"/>
    <row r="404" spans="8:8" ht="14.25" customHeight="1"/>
    <row r="405" spans="8:8" ht="14.25" customHeight="1"/>
    <row r="406" spans="8:8" ht="14.25" customHeight="1"/>
    <row r="407" spans="8:8" ht="14.25" customHeight="1"/>
    <row r="408" spans="8:8" ht="14.25" customHeight="1"/>
    <row r="409" spans="8:8" ht="14.25" customHeight="1"/>
    <row r="410" spans="8:8" ht="14.25" customHeight="1"/>
    <row r="411" spans="8:8" ht="14.25" customHeight="1"/>
    <row r="412" spans="8:8" ht="14.25" customHeight="1"/>
    <row r="413" spans="8:8" ht="14.25" customHeight="1"/>
    <row r="414" spans="8:8" ht="14.25" customHeight="1"/>
    <row r="415" spans="8:8" ht="14.25" customHeight="1"/>
    <row r="416" spans="8:8" ht="14.25" customHeight="1"/>
    <row r="417" spans="8:8" ht="14.25" customHeight="1"/>
    <row r="418" spans="8:8" ht="14.25" customHeight="1"/>
    <row r="419" spans="8:8" ht="14.25" customHeight="1"/>
    <row r="420" spans="8:8" ht="14.25" customHeight="1"/>
    <row r="421" spans="8:8" ht="14.25" customHeight="1"/>
    <row r="422" spans="8:8" ht="14.25" customHeight="1"/>
    <row r="423" spans="8:8" ht="14.25" customHeight="1"/>
    <row r="424" spans="8:8" ht="14.25" customHeight="1"/>
    <row r="425" spans="8:8" ht="14.25" customHeight="1"/>
    <row r="426" spans="8:8" ht="14.25" customHeight="1"/>
    <row r="427" spans="8:8" ht="14.25" customHeight="1"/>
    <row r="428" spans="8:8" ht="14.25" customHeight="1"/>
    <row r="429" spans="8:8" ht="14.25" customHeight="1"/>
    <row r="430" spans="8:8" ht="14.25" customHeight="1"/>
    <row r="431" spans="8:8" ht="14.25" customHeight="1"/>
    <row r="432" spans="8:8" ht="14.25" customHeight="1"/>
    <row r="433" spans="8:8" ht="14.25" customHeight="1"/>
    <row r="434" spans="8:8" ht="14.25" customHeight="1"/>
    <row r="435" spans="8:8" ht="14.25" customHeight="1"/>
    <row r="436" spans="8:8" ht="14.25" customHeight="1"/>
    <row r="437" spans="8:8" ht="14.25" customHeight="1"/>
    <row r="438" spans="8:8" ht="14.25" customHeight="1"/>
    <row r="439" spans="8:8" ht="14.25" customHeight="1"/>
    <row r="440" spans="8:8" ht="14.25" customHeight="1"/>
    <row r="441" spans="8:8" ht="14.25" customHeight="1"/>
    <row r="442" spans="8:8" ht="14.25" customHeight="1"/>
    <row r="443" spans="8:8" ht="14.25" customHeight="1"/>
    <row r="444" spans="8:8" ht="14.25" customHeight="1"/>
    <row r="445" spans="8:8" ht="14.25" customHeight="1"/>
    <row r="446" spans="8:8" ht="14.25" customHeight="1"/>
    <row r="447" spans="8:8" ht="14.25" customHeight="1"/>
    <row r="448" spans="8:8" ht="14.25" customHeight="1"/>
    <row r="449" spans="8:8" ht="14.25" customHeight="1"/>
    <row r="450" spans="8:8" ht="14.25" customHeight="1"/>
    <row r="451" spans="8:8" ht="14.25" customHeight="1"/>
    <row r="452" spans="8:8" ht="14.25" customHeight="1"/>
    <row r="453" spans="8:8" ht="14.25" customHeight="1"/>
    <row r="454" spans="8:8" ht="14.25" customHeight="1"/>
    <row r="455" spans="8:8" ht="14.25" customHeight="1"/>
    <row r="456" spans="8:8" ht="14.25" customHeight="1"/>
    <row r="457" spans="8:8" ht="14.25" customHeight="1"/>
    <row r="458" spans="8:8" ht="14.25" customHeight="1"/>
    <row r="459" spans="8:8" ht="14.25" customHeight="1"/>
    <row r="460" spans="8:8" ht="14.25" customHeight="1"/>
    <row r="461" spans="8:8" ht="14.25" customHeight="1"/>
    <row r="462" spans="8:8" ht="14.25" customHeight="1"/>
    <row r="463" spans="8:8" ht="14.25" customHeight="1"/>
    <row r="464" spans="8:8" ht="14.25" customHeight="1"/>
    <row r="465" spans="8:8" ht="14.25" customHeight="1"/>
    <row r="466" spans="8:8" ht="14.25" customHeight="1"/>
    <row r="467" spans="8:8" ht="14.25" customHeight="1"/>
    <row r="468" spans="8:8" ht="14.25" customHeight="1"/>
    <row r="469" spans="8:8" ht="14.25" customHeight="1"/>
    <row r="470" spans="8:8" ht="14.25" customHeight="1"/>
    <row r="471" spans="8:8" ht="14.25" customHeight="1"/>
    <row r="472" spans="8:8" ht="14.25" customHeight="1"/>
    <row r="473" spans="8:8" ht="14.25" customHeight="1"/>
    <row r="474" spans="8:8" ht="14.25" customHeight="1"/>
    <row r="475" spans="8:8" ht="14.25" customHeight="1"/>
    <row r="476" spans="8:8" ht="14.25" customHeight="1"/>
    <row r="477" spans="8:8" ht="14.25" customHeight="1"/>
    <row r="478" spans="8:8" ht="14.25" customHeight="1"/>
    <row r="479" spans="8:8" ht="14.25" customHeight="1"/>
    <row r="480" spans="8:8" ht="14.25" customHeight="1"/>
    <row r="481" spans="8:8" ht="14.25" customHeight="1"/>
    <row r="482" spans="8:8" ht="14.25" customHeight="1"/>
    <row r="483" spans="8:8" ht="14.25" customHeight="1"/>
    <row r="484" spans="8:8" ht="14.25" customHeight="1"/>
    <row r="485" spans="8:8" ht="14.25" customHeight="1"/>
    <row r="486" spans="8:8" ht="14.25" customHeight="1"/>
    <row r="487" spans="8:8" ht="14.25" customHeight="1"/>
    <row r="488" spans="8:8" ht="14.25" customHeight="1"/>
    <row r="489" spans="8:8" ht="14.25" customHeight="1"/>
    <row r="490" spans="8:8" ht="14.25" customHeight="1"/>
    <row r="491" spans="8:8" ht="14.25" customHeight="1"/>
    <row r="492" spans="8:8" ht="14.25" customHeight="1"/>
    <row r="493" spans="8:8" ht="14.25" customHeight="1"/>
    <row r="494" spans="8:8" ht="14.25" customHeight="1"/>
    <row r="495" spans="8:8" ht="14.25" customHeight="1"/>
    <row r="496" spans="8:8" ht="14.25" customHeight="1"/>
    <row r="497" spans="8:8" ht="14.25" customHeight="1"/>
    <row r="498" spans="8:8" ht="14.25" customHeight="1"/>
    <row r="499" spans="8:8" ht="14.25" customHeight="1"/>
    <row r="500" spans="8:8" ht="14.25" customHeight="1"/>
    <row r="501" spans="8:8" ht="14.25" customHeight="1"/>
    <row r="502" spans="8:8" ht="14.25" customHeight="1"/>
    <row r="503" spans="8:8" ht="14.25" customHeight="1"/>
    <row r="504" spans="8:8" ht="14.25" customHeight="1"/>
    <row r="505" spans="8:8" ht="14.25" customHeight="1"/>
    <row r="506" spans="8:8" ht="14.25" customHeight="1"/>
    <row r="507" spans="8:8" ht="14.25" customHeight="1"/>
    <row r="508" spans="8:8" ht="14.25" customHeight="1"/>
    <row r="509" spans="8:8" ht="14.25" customHeight="1"/>
    <row r="510" spans="8:8" ht="14.25" customHeight="1"/>
    <row r="511" spans="8:8" ht="14.25" customHeight="1"/>
    <row r="512" spans="8:8" ht="14.25" customHeight="1"/>
    <row r="513" spans="8:8" ht="14.25" customHeight="1"/>
    <row r="514" spans="8:8" ht="14.25" customHeight="1"/>
    <row r="515" spans="8:8" ht="14.25" customHeight="1"/>
    <row r="516" spans="8:8" ht="14.25" customHeight="1"/>
    <row r="517" spans="8:8" ht="14.25" customHeight="1"/>
    <row r="518" spans="8:8" ht="14.25" customHeight="1"/>
    <row r="519" spans="8:8" ht="14.25" customHeight="1"/>
    <row r="520" spans="8:8" ht="14.25" customHeight="1"/>
    <row r="521" spans="8:8" ht="14.25" customHeight="1"/>
    <row r="522" spans="8:8" ht="14.25" customHeight="1"/>
    <row r="523" spans="8:8" ht="14.25" customHeight="1"/>
    <row r="524" spans="8:8" ht="14.25" customHeight="1"/>
    <row r="525" spans="8:8" ht="14.25" customHeight="1"/>
    <row r="526" spans="8:8" ht="14.25" customHeight="1"/>
    <row r="527" spans="8:8" ht="14.25" customHeight="1"/>
    <row r="528" spans="8:8" ht="14.25" customHeight="1"/>
    <row r="529" spans="8:8" ht="14.25" customHeight="1"/>
    <row r="530" spans="8:8" ht="14.25" customHeight="1"/>
    <row r="531" spans="8:8" ht="14.25" customHeight="1"/>
    <row r="532" spans="8:8" ht="14.25" customHeight="1"/>
    <row r="533" spans="8:8" ht="14.25" customHeight="1"/>
    <row r="534" spans="8:8" ht="14.25" customHeight="1"/>
    <row r="535" spans="8:8" ht="14.25" customHeight="1"/>
    <row r="536" spans="8:8" ht="14.25" customHeight="1"/>
    <row r="537" spans="8:8" ht="14.25" customHeight="1"/>
    <row r="538" spans="8:8" ht="14.25" customHeight="1"/>
    <row r="539" spans="8:8" ht="14.25" customHeight="1"/>
    <row r="540" spans="8:8" ht="14.25" customHeight="1"/>
    <row r="541" spans="8:8" ht="14.25" customHeight="1"/>
    <row r="542" spans="8:8" ht="14.25" customHeight="1"/>
    <row r="543" spans="8:8" ht="14.25" customHeight="1"/>
    <row r="544" spans="8:8" ht="14.25" customHeight="1"/>
    <row r="545" spans="8:8" ht="14.25" customHeight="1"/>
    <row r="546" spans="8:8" ht="14.25" customHeight="1"/>
    <row r="547" spans="8:8" ht="14.25" customHeight="1"/>
    <row r="548" spans="8:8" ht="14.25" customHeight="1"/>
    <row r="549" spans="8:8" ht="14.25" customHeight="1"/>
    <row r="550" spans="8:8" ht="14.25" customHeight="1"/>
    <row r="551" spans="8:8" ht="14.25" customHeight="1"/>
    <row r="552" spans="8:8" ht="14.25" customHeight="1"/>
    <row r="553" spans="8:8" ht="14.25" customHeight="1"/>
    <row r="554" spans="8:8" ht="14.25" customHeight="1"/>
    <row r="555" spans="8:8" ht="14.25" customHeight="1"/>
    <row r="556" spans="8:8" ht="14.25" customHeight="1"/>
    <row r="557" spans="8:8" ht="14.25" customHeight="1"/>
    <row r="558" spans="8:8" ht="14.25" customHeight="1"/>
    <row r="559" spans="8:8" ht="14.25" customHeight="1"/>
    <row r="560" spans="8:8" ht="14.25" customHeight="1"/>
    <row r="561" spans="8:8" ht="14.25" customHeight="1"/>
    <row r="562" spans="8:8" ht="14.25" customHeight="1"/>
    <row r="563" spans="8:8" ht="14.25" customHeight="1"/>
    <row r="564" spans="8:8" ht="14.25" customHeight="1"/>
    <row r="565" spans="8:8" ht="14.25" customHeight="1"/>
    <row r="566" spans="8:8" ht="14.25" customHeight="1"/>
    <row r="567" spans="8:8" ht="14.25" customHeight="1"/>
    <row r="568" spans="8:8" ht="14.25" customHeight="1"/>
    <row r="569" spans="8:8" ht="14.25" customHeight="1"/>
    <row r="570" spans="8:8" ht="14.25" customHeight="1"/>
    <row r="571" spans="8:8" ht="14.25" customHeight="1"/>
    <row r="572" spans="8:8" ht="14.25" customHeight="1"/>
    <row r="573" spans="8:8" ht="14.25" customHeight="1"/>
    <row r="574" spans="8:8" ht="14.25" customHeight="1"/>
    <row r="575" spans="8:8" ht="14.25" customHeight="1"/>
    <row r="576" spans="8:8" ht="14.25" customHeight="1"/>
    <row r="577" spans="8:8" ht="14.25" customHeight="1"/>
    <row r="578" spans="8:8" ht="14.25" customHeight="1"/>
    <row r="579" spans="8:8" ht="14.25" customHeight="1"/>
    <row r="580" spans="8:8" ht="14.25" customHeight="1"/>
    <row r="581" spans="8:8" ht="14.25" customHeight="1"/>
    <row r="582" spans="8:8" ht="14.25" customHeight="1"/>
    <row r="583" spans="8:8" ht="14.25" customHeight="1"/>
    <row r="584" spans="8:8" ht="14.25" customHeight="1"/>
    <row r="585" spans="8:8" ht="14.25" customHeight="1"/>
    <row r="586" spans="8:8" ht="14.25" customHeight="1"/>
    <row r="587" spans="8:8" ht="14.25" customHeight="1"/>
    <row r="588" spans="8:8" ht="14.25" customHeight="1"/>
    <row r="589" spans="8:8" ht="14.25" customHeight="1"/>
    <row r="590" spans="8:8" ht="14.25" customHeight="1"/>
    <row r="591" spans="8:8" ht="14.25" customHeight="1"/>
    <row r="592" spans="8:8" ht="14.25" customHeight="1"/>
    <row r="593" spans="8:8" ht="14.25" customHeight="1"/>
    <row r="594" spans="8:8" ht="14.25" customHeight="1"/>
    <row r="595" spans="8:8" ht="14.25" customHeight="1"/>
    <row r="596" spans="8:8" ht="14.25" customHeight="1"/>
    <row r="597" spans="8:8" ht="14.25" customHeight="1"/>
    <row r="598" spans="8:8" ht="14.25" customHeight="1"/>
    <row r="599" spans="8:8" ht="14.25" customHeight="1"/>
    <row r="600" spans="8:8" ht="14.25" customHeight="1"/>
    <row r="601" spans="8:8" ht="14.25" customHeight="1"/>
    <row r="602" spans="8:8" ht="14.25" customHeight="1"/>
    <row r="603" spans="8:8" ht="14.25" customHeight="1"/>
    <row r="604" spans="8:8" ht="14.25" customHeight="1"/>
    <row r="605" spans="8:8" ht="14.25" customHeight="1"/>
    <row r="606" spans="8:8" ht="14.25" customHeight="1"/>
    <row r="607" spans="8:8" ht="14.25" customHeight="1"/>
    <row r="608" spans="8:8" ht="14.25" customHeight="1"/>
    <row r="609" spans="8:8" ht="14.25" customHeight="1"/>
    <row r="610" spans="8:8" ht="14.25" customHeight="1"/>
    <row r="611" spans="8:8" ht="14.25" customHeight="1"/>
    <row r="612" spans="8:8" ht="14.25" customHeight="1"/>
    <row r="613" spans="8:8" ht="14.25" customHeight="1"/>
    <row r="614" spans="8:8" ht="14.25" customHeight="1"/>
    <row r="615" spans="8:8" ht="14.25" customHeight="1"/>
    <row r="616" spans="8:8" ht="14.25" customHeight="1"/>
    <row r="617" spans="8:8" ht="14.25" customHeight="1"/>
    <row r="618" spans="8:8" ht="14.25" customHeight="1"/>
    <row r="619" spans="8:8" ht="14.25" customHeight="1"/>
    <row r="620" spans="8:8" ht="14.25" customHeight="1"/>
    <row r="621" spans="8:8" ht="14.25" customHeight="1"/>
    <row r="622" spans="8:8" ht="14.25" customHeight="1"/>
    <row r="623" spans="8:8" ht="14.25" customHeight="1"/>
    <row r="624" spans="8:8" ht="14.25" customHeight="1"/>
    <row r="625" spans="8:8" ht="14.25" customHeight="1"/>
    <row r="626" spans="8:8" ht="14.25" customHeight="1"/>
    <row r="627" spans="8:8" ht="14.25" customHeight="1"/>
    <row r="628" spans="8:8" ht="14.25" customHeight="1"/>
    <row r="629" spans="8:8" ht="14.25" customHeight="1"/>
    <row r="630" spans="8:8" ht="14.25" customHeight="1"/>
    <row r="631" spans="8:8" ht="14.25" customHeight="1"/>
    <row r="632" spans="8:8" ht="14.25" customHeight="1"/>
    <row r="633" spans="8:8" ht="14.25" customHeight="1"/>
    <row r="634" spans="8:8" ht="14.25" customHeight="1"/>
    <row r="635" spans="8:8" ht="14.25" customHeight="1"/>
    <row r="636" spans="8:8" ht="14.25" customHeight="1"/>
    <row r="637" spans="8:8" ht="14.25" customHeight="1"/>
    <row r="638" spans="8:8" ht="14.25" customHeight="1"/>
    <row r="639" spans="8:8" ht="14.25" customHeight="1"/>
    <row r="640" spans="8:8" ht="14.25" customHeight="1"/>
    <row r="641" spans="8:8" ht="14.25" customHeight="1"/>
    <row r="642" spans="8:8" ht="14.25" customHeight="1"/>
    <row r="643" spans="8:8" ht="14.25" customHeight="1"/>
    <row r="644" spans="8:8" ht="14.25" customHeight="1"/>
    <row r="645" spans="8:8" ht="14.25" customHeight="1"/>
    <row r="646" spans="8:8" ht="14.25" customHeight="1"/>
    <row r="647" spans="8:8" ht="14.25" customHeight="1"/>
    <row r="648" spans="8:8" ht="14.25" customHeight="1"/>
    <row r="649" spans="8:8" ht="14.25" customHeight="1"/>
    <row r="650" spans="8:8" ht="14.25" customHeight="1"/>
    <row r="651" spans="8:8" ht="14.25" customHeight="1"/>
    <row r="652" spans="8:8" ht="14.25" customHeight="1"/>
    <row r="653" spans="8:8" ht="14.25" customHeight="1"/>
    <row r="654" spans="8:8" ht="14.25" customHeight="1"/>
    <row r="655" spans="8:8" ht="14.25" customHeight="1"/>
    <row r="656" spans="8:8" ht="14.25" customHeight="1"/>
    <row r="657" spans="8:8" ht="14.25" customHeight="1"/>
    <row r="658" spans="8:8" ht="14.25" customHeight="1"/>
    <row r="659" spans="8:8" ht="14.25" customHeight="1"/>
    <row r="660" spans="8:8" ht="14.25" customHeight="1"/>
    <row r="661" spans="8:8" ht="14.25" customHeight="1"/>
    <row r="662" spans="8:8" ht="14.25" customHeight="1"/>
    <row r="663" spans="8:8" ht="14.25" customHeight="1"/>
    <row r="664" spans="8:8" ht="14.25" customHeight="1"/>
    <row r="665" spans="8:8" ht="14.25" customHeight="1"/>
    <row r="666" spans="8:8" ht="14.25" customHeight="1"/>
    <row r="667" spans="8:8" ht="14.25" customHeight="1"/>
    <row r="668" spans="8:8" ht="14.25" customHeight="1"/>
    <row r="669" spans="8:8" ht="14.25" customHeight="1"/>
    <row r="670" spans="8:8" ht="14.25" customHeight="1"/>
    <row r="671" spans="8:8" ht="14.25" customHeight="1"/>
    <row r="672" spans="8:8" ht="14.25" customHeight="1"/>
    <row r="673" spans="8:8" ht="14.25" customHeight="1"/>
    <row r="674" spans="8:8" ht="14.25" customHeight="1"/>
    <row r="675" spans="8:8" ht="14.25" customHeight="1"/>
    <row r="676" spans="8:8" ht="14.25" customHeight="1"/>
    <row r="677" spans="8:8" ht="14.25" customHeight="1"/>
    <row r="678" spans="8:8" ht="14.25" customHeight="1"/>
    <row r="679" spans="8:8" ht="14.25" customHeight="1"/>
    <row r="680" spans="8:8" ht="14.25" customHeight="1"/>
    <row r="681" spans="8:8" ht="14.25" customHeight="1"/>
    <row r="682" spans="8:8" ht="14.25" customHeight="1"/>
    <row r="683" spans="8:8" ht="14.25" customHeight="1"/>
    <row r="684" spans="8:8" ht="14.25" customHeight="1"/>
    <row r="685" spans="8:8" ht="14.25" customHeight="1"/>
    <row r="686" spans="8:8" ht="14.25" customHeight="1"/>
    <row r="687" spans="8:8" ht="14.25" customHeight="1"/>
    <row r="688" spans="8:8" ht="14.25" customHeight="1"/>
    <row r="689" spans="8:8" ht="14.25" customHeight="1"/>
    <row r="690" spans="8:8" ht="14.25" customHeight="1"/>
    <row r="691" spans="8:8" ht="14.25" customHeight="1"/>
    <row r="692" spans="8:8" ht="14.25" customHeight="1"/>
    <row r="693" spans="8:8" ht="14.25" customHeight="1"/>
    <row r="694" spans="8:8" ht="14.25" customHeight="1"/>
    <row r="695" spans="8:8" ht="14.25" customHeight="1"/>
    <row r="696" spans="8:8" ht="14.25" customHeight="1"/>
    <row r="697" spans="8:8" ht="14.25" customHeight="1"/>
    <row r="698" spans="8:8" ht="14.25" customHeight="1"/>
    <row r="699" spans="8:8" ht="14.25" customHeight="1"/>
    <row r="700" spans="8:8" ht="14.25" customHeight="1"/>
    <row r="701" spans="8:8" ht="14.25" customHeight="1"/>
    <row r="702" spans="8:8" ht="14.25" customHeight="1"/>
    <row r="703" spans="8:8" ht="14.25" customHeight="1"/>
    <row r="704" spans="8:8" ht="14.25" customHeight="1"/>
    <row r="705" spans="8:8" ht="14.25" customHeight="1"/>
    <row r="706" spans="8:8" ht="14.25" customHeight="1"/>
    <row r="707" spans="8:8" ht="14.25" customHeight="1"/>
    <row r="708" spans="8:8" ht="14.25" customHeight="1"/>
    <row r="709" spans="8:8" ht="14.25" customHeight="1"/>
    <row r="710" spans="8:8" ht="14.25" customHeight="1"/>
    <row r="711" spans="8:8" ht="14.25" customHeight="1"/>
    <row r="712" spans="8:8" ht="14.25" customHeight="1"/>
    <row r="713" spans="8:8" ht="14.25" customHeight="1"/>
    <row r="714" spans="8:8" ht="14.25" customHeight="1"/>
    <row r="715" spans="8:8" ht="14.25" customHeight="1"/>
    <row r="716" spans="8:8" ht="14.25" customHeight="1"/>
    <row r="717" spans="8:8" ht="14.25" customHeight="1"/>
    <row r="718" spans="8:8" ht="14.25" customHeight="1"/>
    <row r="719" spans="8:8" ht="14.25" customHeight="1"/>
    <row r="720" spans="8:8" ht="14.25" customHeight="1"/>
    <row r="721" spans="8:8" ht="14.25" customHeight="1"/>
    <row r="722" spans="8:8" ht="14.25" customHeight="1"/>
    <row r="723" spans="8:8" ht="14.25" customHeight="1"/>
    <row r="724" spans="8:8" ht="14.25" customHeight="1"/>
    <row r="725" spans="8:8" ht="14.25" customHeight="1"/>
    <row r="726" spans="8:8" ht="14.25" customHeight="1"/>
    <row r="727" spans="8:8" ht="14.25" customHeight="1"/>
    <row r="728" spans="8:8" ht="14.25" customHeight="1"/>
    <row r="729" spans="8:8" ht="14.25" customHeight="1"/>
    <row r="730" spans="8:8" ht="14.25" customHeight="1"/>
    <row r="731" spans="8:8" ht="14.25" customHeight="1"/>
    <row r="732" spans="8:8" ht="14.25" customHeight="1"/>
    <row r="733" spans="8:8" ht="14.25" customHeight="1"/>
    <row r="734" spans="8:8" ht="14.25" customHeight="1"/>
    <row r="735" spans="8:8" ht="14.25" customHeight="1"/>
    <row r="736" spans="8:8" ht="14.25" customHeight="1"/>
    <row r="737" spans="8:8" ht="14.25" customHeight="1"/>
    <row r="738" spans="8:8" ht="14.25" customHeight="1"/>
    <row r="739" spans="8:8" ht="14.25" customHeight="1"/>
    <row r="740" spans="8:8" ht="14.25" customHeight="1"/>
    <row r="741" spans="8:8" ht="14.25" customHeight="1"/>
    <row r="742" spans="8:8" ht="14.25" customHeight="1"/>
    <row r="743" spans="8:8" ht="14.25" customHeight="1"/>
    <row r="744" spans="8:8" ht="14.25" customHeight="1"/>
    <row r="745" spans="8:8" ht="14.25" customHeight="1"/>
    <row r="746" spans="8:8" ht="14.25" customHeight="1"/>
    <row r="747" spans="8:8" ht="14.25" customHeight="1"/>
    <row r="748" spans="8:8" ht="14.25" customHeight="1"/>
    <row r="749" spans="8:8" ht="14.25" customHeight="1"/>
    <row r="750" spans="8:8" ht="14.25" customHeight="1"/>
    <row r="751" spans="8:8" ht="14.25" customHeight="1"/>
    <row r="752" spans="8:8" ht="14.25" customHeight="1"/>
    <row r="753" spans="8:8" ht="14.25" customHeight="1"/>
    <row r="754" spans="8:8" ht="14.25" customHeight="1"/>
    <row r="755" spans="8:8" ht="14.25" customHeight="1"/>
    <row r="756" spans="8:8" ht="14.25" customHeight="1"/>
    <row r="757" spans="8:8" ht="14.25" customHeight="1"/>
    <row r="758" spans="8:8" ht="14.25" customHeight="1"/>
    <row r="759" spans="8:8" ht="14.25" customHeight="1"/>
    <row r="760" spans="8:8" ht="14.25" customHeight="1"/>
    <row r="761" spans="8:8" ht="14.25" customHeight="1"/>
    <row r="762" spans="8:8" ht="14.25" customHeight="1"/>
    <row r="763" spans="8:8" ht="14.25" customHeight="1"/>
    <row r="764" spans="8:8" ht="14.25" customHeight="1"/>
    <row r="765" spans="8:8" ht="14.25" customHeight="1"/>
    <row r="766" spans="8:8" ht="14.25" customHeight="1"/>
    <row r="767" spans="8:8" ht="14.25" customHeight="1"/>
    <row r="768" spans="8:8" ht="14.25" customHeight="1"/>
    <row r="769" spans="8:8" ht="14.25" customHeight="1"/>
    <row r="770" spans="8:8" ht="14.25" customHeight="1"/>
    <row r="771" spans="8:8" ht="14.25" customHeight="1"/>
    <row r="772" spans="8:8" ht="14.25" customHeight="1"/>
    <row r="773" spans="8:8" ht="14.25" customHeight="1"/>
    <row r="774" spans="8:8" ht="14.25" customHeight="1"/>
    <row r="775" spans="8:8" ht="14.25" customHeight="1"/>
    <row r="776" spans="8:8" ht="14.25" customHeight="1"/>
    <row r="777" spans="8:8" ht="14.25" customHeight="1"/>
    <row r="778" spans="8:8" ht="14.25" customHeight="1"/>
    <row r="779" spans="8:8" ht="14.25" customHeight="1"/>
    <row r="780" spans="8:8" ht="14.25" customHeight="1"/>
    <row r="781" spans="8:8" ht="14.25" customHeight="1"/>
    <row r="782" spans="8:8" ht="14.25" customHeight="1"/>
    <row r="783" spans="8:8" ht="14.25" customHeight="1"/>
    <row r="784" spans="8:8" ht="14.25" customHeight="1"/>
    <row r="785" spans="8:8" ht="14.25" customHeight="1"/>
    <row r="786" spans="8:8" ht="14.25" customHeight="1"/>
    <row r="787" spans="8:8" ht="14.25" customHeight="1"/>
    <row r="788" spans="8:8" ht="14.25" customHeight="1"/>
    <row r="789" spans="8:8" ht="14.25" customHeight="1"/>
    <row r="790" spans="8:8" ht="14.25" customHeight="1"/>
    <row r="791" spans="8:8" ht="14.25" customHeight="1"/>
    <row r="792" spans="8:8" ht="14.25" customHeight="1"/>
    <row r="793" spans="8:8" ht="14.25" customHeight="1"/>
    <row r="794" spans="8:8" ht="14.25" customHeight="1"/>
    <row r="795" spans="8:8" ht="14.25" customHeight="1"/>
    <row r="796" spans="8:8" ht="14.25" customHeight="1"/>
    <row r="797" spans="8:8" ht="14.25" customHeight="1"/>
    <row r="798" spans="8:8" ht="14.25" customHeight="1"/>
    <row r="799" spans="8:8" ht="14.25" customHeight="1"/>
    <row r="800" spans="8:8" ht="14.25" customHeight="1"/>
    <row r="801" spans="8:8" ht="14.25" customHeight="1"/>
    <row r="802" spans="8:8" ht="14.25" customHeight="1"/>
    <row r="803" spans="8:8" ht="14.25" customHeight="1"/>
    <row r="804" spans="8:8" ht="14.25" customHeight="1"/>
    <row r="805" spans="8:8" ht="14.25" customHeight="1"/>
    <row r="806" spans="8:8" ht="14.25" customHeight="1"/>
    <row r="807" spans="8:8" ht="14.25" customHeight="1"/>
    <row r="808" spans="8:8" ht="14.25" customHeight="1"/>
    <row r="809" spans="8:8" ht="14.25" customHeight="1"/>
    <row r="810" spans="8:8" ht="14.25" customHeight="1"/>
    <row r="811" spans="8:8" ht="14.25" customHeight="1"/>
    <row r="812" spans="8:8" ht="14.25" customHeight="1"/>
    <row r="813" spans="8:8" ht="14.25" customHeight="1"/>
    <row r="814" spans="8:8" ht="14.25" customHeight="1"/>
    <row r="815" spans="8:8" ht="14.25" customHeight="1"/>
    <row r="816" spans="8:8" ht="14.25" customHeight="1"/>
    <row r="817" spans="8:8" ht="14.25" customHeight="1"/>
    <row r="818" spans="8:8" ht="14.25" customHeight="1"/>
    <row r="819" spans="8:8" ht="14.25" customHeight="1"/>
    <row r="820" spans="8:8" ht="14.25" customHeight="1"/>
    <row r="821" spans="8:8" ht="14.25" customHeight="1"/>
    <row r="822" spans="8:8" ht="14.25" customHeight="1"/>
    <row r="823" spans="8:8" ht="14.25" customHeight="1"/>
    <row r="824" spans="8:8" ht="14.25" customHeight="1"/>
    <row r="825" spans="8:8" ht="14.25" customHeight="1"/>
    <row r="826" spans="8:8" ht="14.25" customHeight="1"/>
    <row r="827" spans="8:8" ht="14.25" customHeight="1"/>
    <row r="828" spans="8:8" ht="14.25" customHeight="1"/>
    <row r="829" spans="8:8" ht="14.25" customHeight="1"/>
    <row r="830" spans="8:8" ht="14.25" customHeight="1"/>
    <row r="831" spans="8:8" ht="14.25" customHeight="1"/>
    <row r="832" spans="8:8" ht="14.25" customHeight="1"/>
    <row r="833" spans="8:8" ht="14.25" customHeight="1"/>
    <row r="834" spans="8:8" ht="14.25" customHeight="1"/>
    <row r="835" spans="8:8" ht="14.25" customHeight="1"/>
    <row r="836" spans="8:8" ht="14.25" customHeight="1"/>
    <row r="837" spans="8:8" ht="14.25" customHeight="1"/>
    <row r="838" spans="8:8" ht="14.25" customHeight="1"/>
    <row r="839" spans="8:8" ht="14.25" customHeight="1"/>
    <row r="840" spans="8:8" ht="14.25" customHeight="1"/>
    <row r="841" spans="8:8" ht="14.25" customHeight="1"/>
    <row r="842" spans="8:8" ht="14.25" customHeight="1"/>
    <row r="843" spans="8:8" ht="14.25" customHeight="1"/>
    <row r="844" spans="8:8" ht="14.25" customHeight="1"/>
    <row r="845" spans="8:8" ht="14.25" customHeight="1"/>
    <row r="846" spans="8:8" ht="14.25" customHeight="1"/>
    <row r="847" spans="8:8" ht="14.25" customHeight="1"/>
    <row r="848" spans="8:8" ht="14.25" customHeight="1"/>
    <row r="849" spans="8:8" ht="14.25" customHeight="1"/>
    <row r="850" spans="8:8" ht="14.25" customHeight="1"/>
    <row r="851" spans="8:8" ht="14.25" customHeight="1"/>
    <row r="852" spans="8:8" ht="14.25" customHeight="1"/>
    <row r="853" spans="8:8" ht="14.25" customHeight="1"/>
    <row r="854" spans="8:8" ht="14.25" customHeight="1"/>
    <row r="855" spans="8:8" ht="14.25" customHeight="1"/>
    <row r="856" spans="8:8" ht="14.25" customHeight="1"/>
    <row r="857" spans="8:8" ht="14.25" customHeight="1"/>
    <row r="858" spans="8:8" ht="14.25" customHeight="1"/>
    <row r="859" spans="8:8" ht="14.25" customHeight="1"/>
    <row r="860" spans="8:8" ht="14.25" customHeight="1"/>
    <row r="861" spans="8:8" ht="14.25" customHeight="1"/>
    <row r="862" spans="8:8" ht="14.25" customHeight="1"/>
    <row r="863" spans="8:8" ht="14.25" customHeight="1"/>
    <row r="864" spans="8:8" ht="14.25" customHeight="1"/>
    <row r="865" spans="8:8" ht="14.25" customHeight="1"/>
    <row r="866" spans="8:8" ht="14.25" customHeight="1"/>
    <row r="867" spans="8:8" ht="14.25" customHeight="1"/>
    <row r="868" spans="8:8" ht="14.25" customHeight="1"/>
    <row r="869" spans="8:8" ht="14.25" customHeight="1"/>
    <row r="870" spans="8:8" ht="14.25" customHeight="1"/>
    <row r="871" spans="8:8" ht="14.25" customHeight="1"/>
    <row r="872" spans="8:8" ht="14.25" customHeight="1"/>
    <row r="873" spans="8:8" ht="14.25" customHeight="1"/>
    <row r="874" spans="8:8" ht="14.25" customHeight="1"/>
    <row r="875" spans="8:8" ht="14.25" customHeight="1"/>
    <row r="876" spans="8:8" ht="14.25" customHeight="1"/>
    <row r="877" spans="8:8" ht="14.25" customHeight="1"/>
    <row r="878" spans="8:8" ht="14.25" customHeight="1"/>
    <row r="879" spans="8:8" ht="14.25" customHeight="1"/>
    <row r="880" spans="8:8" ht="14.25" customHeight="1"/>
    <row r="881" spans="8:8" ht="14.25" customHeight="1"/>
    <row r="882" spans="8:8" ht="14.25" customHeight="1"/>
    <row r="883" spans="8:8" ht="14.25" customHeight="1"/>
    <row r="884" spans="8:8" ht="14.25" customHeight="1"/>
    <row r="885" spans="8:8" ht="14.25" customHeight="1"/>
    <row r="886" spans="8:8" ht="14.25" customHeight="1"/>
    <row r="887" spans="8:8" ht="14.25" customHeight="1"/>
    <row r="888" spans="8:8" ht="14.25" customHeight="1"/>
    <row r="889" spans="8:8" ht="14.25" customHeight="1"/>
    <row r="890" spans="8:8" ht="14.25" customHeight="1"/>
    <row r="891" spans="8:8" ht="14.25" customHeight="1"/>
    <row r="892" spans="8:8" ht="14.25" customHeight="1"/>
    <row r="893" spans="8:8" ht="14.25" customHeight="1"/>
    <row r="894" spans="8:8" ht="14.25" customHeight="1"/>
    <row r="895" spans="8:8" ht="14.25" customHeight="1"/>
    <row r="896" spans="8:8" ht="14.25" customHeight="1"/>
    <row r="897" spans="8:8" ht="14.25" customHeight="1"/>
    <row r="898" spans="8:8" ht="14.25" customHeight="1"/>
    <row r="899" spans="8:8" ht="14.25" customHeight="1"/>
    <row r="900" spans="8:8" ht="14.25" customHeight="1"/>
    <row r="901" spans="8:8" ht="14.25" customHeight="1"/>
    <row r="902" spans="8:8" ht="14.25" customHeight="1"/>
    <row r="903" spans="8:8" ht="14.25" customHeight="1"/>
    <row r="904" spans="8:8" ht="14.25" customHeight="1"/>
    <row r="905" spans="8:8" ht="14.25" customHeight="1"/>
    <row r="906" spans="8:8" ht="14.25" customHeight="1"/>
    <row r="907" spans="8:8" ht="14.25" customHeight="1"/>
    <row r="908" spans="8:8" ht="14.25" customHeight="1"/>
    <row r="909" spans="8:8" ht="14.25" customHeight="1"/>
    <row r="910" spans="8:8" ht="14.25" customHeight="1"/>
    <row r="911" spans="8:8" ht="14.25" customHeight="1"/>
    <row r="912" spans="8:8" ht="14.25" customHeight="1"/>
    <row r="913" spans="8:8" ht="14.25" customHeight="1"/>
    <row r="914" spans="8:8" ht="14.25" customHeight="1"/>
    <row r="915" spans="8:8" ht="14.25" customHeight="1"/>
    <row r="916" spans="8:8" ht="14.25" customHeight="1"/>
    <row r="917" spans="8:8" ht="14.25" customHeight="1"/>
    <row r="918" spans="8:8" ht="14.25" customHeight="1"/>
    <row r="919" spans="8:8" ht="14.25" customHeight="1"/>
    <row r="920" spans="8:8" ht="14.25" customHeight="1"/>
    <row r="921" spans="8:8" ht="14.25" customHeight="1"/>
    <row r="922" spans="8:8" ht="14.25" customHeight="1"/>
    <row r="923" spans="8:8" ht="14.25" customHeight="1"/>
    <row r="924" spans="8:8" ht="14.25" customHeight="1"/>
    <row r="925" spans="8:8" ht="14.25" customHeight="1"/>
    <row r="926" spans="8:8" ht="14.25" customHeight="1"/>
    <row r="927" spans="8:8" ht="14.25" customHeight="1"/>
    <row r="928" spans="8:8" ht="14.25" customHeight="1"/>
    <row r="929" spans="8:8" ht="14.25" customHeight="1"/>
    <row r="930" spans="8:8" ht="14.25" customHeight="1"/>
    <row r="931" spans="8:8" ht="14.25" customHeight="1"/>
    <row r="932" spans="8:8" ht="14.25" customHeight="1"/>
    <row r="933" spans="8:8" ht="14.25" customHeight="1"/>
    <row r="934" spans="8:8" ht="14.25" customHeight="1"/>
    <row r="935" spans="8:8" ht="14.25" customHeight="1"/>
    <row r="936" spans="8:8" ht="14.25" customHeight="1"/>
    <row r="937" spans="8:8" ht="14.25" customHeight="1"/>
    <row r="938" spans="8:8" ht="14.25" customHeight="1"/>
    <row r="939" spans="8:8" ht="14.25" customHeight="1"/>
    <row r="940" spans="8:8" ht="14.25" customHeight="1"/>
    <row r="941" spans="8:8" ht="14.25" customHeight="1"/>
    <row r="942" spans="8:8" ht="14.25" customHeight="1"/>
    <row r="943" spans="8:8" ht="14.25" customHeight="1"/>
    <row r="944" spans="8:8" ht="14.25" customHeight="1"/>
    <row r="945" spans="8:8" ht="14.25" customHeight="1"/>
    <row r="946" spans="8:8" ht="14.25" customHeight="1"/>
    <row r="947" spans="8:8" ht="14.25" customHeight="1"/>
    <row r="948" spans="8:8" ht="14.25" customHeight="1"/>
    <row r="949" spans="8:8" ht="14.25" customHeight="1"/>
    <row r="950" spans="8:8" ht="14.25" customHeight="1"/>
    <row r="951" spans="8:8" ht="14.25" customHeight="1"/>
    <row r="952" spans="8:8" ht="14.25" customHeight="1"/>
    <row r="953" spans="8:8" ht="14.25" customHeight="1"/>
    <row r="954" spans="8:8" ht="14.25" customHeight="1"/>
    <row r="955" spans="8:8" ht="14.25" customHeight="1"/>
    <row r="956" spans="8:8" ht="14.25" customHeight="1"/>
    <row r="957" spans="8:8" ht="14.25" customHeight="1"/>
    <row r="958" spans="8:8" ht="14.25" customHeight="1"/>
    <row r="959" spans="8:8" ht="14.25" customHeight="1"/>
    <row r="960" spans="8:8" ht="14.25" customHeight="1"/>
    <row r="961" spans="8:8" ht="14.25" customHeight="1"/>
    <row r="962" spans="8:8" ht="14.25" customHeight="1"/>
    <row r="963" spans="8:8" ht="14.25" customHeight="1"/>
    <row r="964" spans="8:8" ht="14.25" customHeight="1"/>
    <row r="965" spans="8:8" ht="14.25" customHeight="1"/>
    <row r="966" spans="8:8" ht="14.25" customHeight="1"/>
    <row r="967" spans="8:8" ht="14.25" customHeight="1"/>
    <row r="968" spans="8:8" ht="14.25" customHeight="1"/>
    <row r="969" spans="8:8" ht="14.25" customHeight="1"/>
    <row r="970" spans="8:8" ht="14.25" customHeight="1"/>
    <row r="971" spans="8:8" ht="14.25" customHeight="1"/>
    <row r="972" spans="8:8" ht="14.25" customHeight="1"/>
    <row r="973" spans="8:8" ht="14.25" customHeight="1"/>
    <row r="974" spans="8:8" ht="14.25" customHeight="1"/>
    <row r="975" spans="8:8" ht="14.25" customHeight="1"/>
    <row r="976" spans="8:8" ht="14.25" customHeight="1"/>
    <row r="977" spans="8:8" ht="14.25" customHeight="1"/>
    <row r="978" spans="8:8" ht="14.25" customHeight="1"/>
    <row r="979" spans="8:8" ht="14.25" customHeight="1"/>
    <row r="980" spans="8:8" ht="14.25" customHeight="1"/>
    <row r="981" spans="8:8" ht="14.25" customHeight="1"/>
    <row r="982" spans="8:8" ht="14.25" customHeight="1"/>
    <row r="983" spans="8:8" ht="14.25" customHeight="1"/>
    <row r="984" spans="8:8" ht="14.25" customHeight="1"/>
    <row r="985" spans="8:8" ht="14.25" customHeight="1"/>
    <row r="986" spans="8:8" ht="14.25" customHeight="1"/>
    <row r="987" spans="8:8" ht="14.25" customHeight="1"/>
    <row r="988" spans="8:8" ht="14.25" customHeight="1"/>
    <row r="989" spans="8:8" ht="14.25" customHeight="1"/>
    <row r="990" spans="8:8" ht="14.25" customHeight="1"/>
    <row r="991" spans="8:8" ht="14.25" customHeight="1"/>
    <row r="992" spans="8:8" ht="14.25" customHeight="1"/>
    <row r="993" spans="8:8" ht="14.25" customHeight="1"/>
    <row r="994" spans="8:8" ht="14.25" customHeight="1"/>
    <row r="995" spans="8:8" ht="14.25" customHeight="1"/>
    <row r="996" spans="8:8" ht="14.25" customHeight="1"/>
    <row r="997" spans="8:8" ht="14.25" customHeight="1"/>
    <row r="998" spans="8:8" ht="14.25" customHeight="1"/>
    <row r="999" spans="8:8" ht="14.25" customHeight="1"/>
    <row r="1000" spans="8:8" ht="14.25" customHeight="1"/>
  </sheetData>
  <pageMargins left="0.7" right="0.7" top="0.75" bottom="0.75" header="0.0" footer="0.0"/>
  <pageSetup paperSize="9" fitToWidth="0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dimension ref="A1:G999"/>
  <sheetViews>
    <sheetView workbookViewId="0">
      <selection activeCell="A1" sqref="A1"/>
    </sheetView>
  </sheetViews>
  <sheetFormatPr defaultRowHeight="15.0" customHeight="1" defaultColWidth="12"/>
  <cols>
    <col min="1" max="1" customWidth="1" width="25.25" style="0"/>
    <col min="2" max="2" customWidth="1" width="6.625" style="0"/>
    <col min="3" max="3" customWidth="1" width="20.75" style="0"/>
    <col min="4" max="4" customWidth="1" width="6.625" style="0"/>
    <col min="5" max="5" customWidth="1" width="21.25" style="0"/>
    <col min="6" max="6" customWidth="1" width="14.25" style="0"/>
    <col min="7" max="7" customWidth="1" width="6.625" style="0"/>
    <col min="8" max="8" customWidth="1" width="6.625" style="0"/>
    <col min="9" max="9" customWidth="1" width="6.625" style="0"/>
    <col min="10" max="10" customWidth="1" width="6.625" style="0"/>
    <col min="11" max="11" customWidth="1" width="6.625" style="0"/>
    <col min="12" max="12" customWidth="1" width="6.625" style="0"/>
    <col min="13" max="13" customWidth="1" width="6.625" style="0"/>
    <col min="14" max="14" customWidth="1" width="6.625" style="0"/>
    <col min="15" max="15" customWidth="1" width="6.625" style="0"/>
    <col min="16" max="16" customWidth="1" width="6.625" style="0"/>
    <col min="17" max="17" customWidth="1" width="6.625" style="0"/>
    <col min="18" max="18" customWidth="1" width="6.625" style="0"/>
    <col min="19" max="19" customWidth="1" width="6.625" style="0"/>
    <col min="20" max="20" customWidth="1" width="6.625" style="0"/>
    <col min="21" max="21" customWidth="1" width="6.625" style="0"/>
    <col min="22" max="22" customWidth="1" width="6.625" style="0"/>
    <col min="23" max="23" customWidth="1" width="6.625" style="0"/>
    <col min="24" max="24" customWidth="1" width="6.625" style="0"/>
    <col min="25" max="25" customWidth="1" width="6.625" style="0"/>
    <col min="26" max="26" customWidth="1" width="6.625" style="0"/>
    <col min="257" max="16384" width="9" style="0" hidden="0"/>
  </cols>
  <sheetData>
    <row r="1" spans="8:8" ht="15.0">
      <c r="A1" s="43" t="s">
        <v>1</v>
      </c>
      <c r="B1" s="44" t="s">
        <v>2</v>
      </c>
      <c r="C1" s="44" t="s">
        <v>3</v>
      </c>
      <c r="D1" s="45" t="s">
        <v>4</v>
      </c>
      <c r="E1" s="44" t="s">
        <v>5</v>
      </c>
      <c r="F1" s="44" t="s">
        <v>6</v>
      </c>
    </row>
    <row r="2" spans="8:8" ht="15.0">
      <c r="A2" s="43" t="s">
        <v>7</v>
      </c>
      <c r="B2" s="44">
        <v>269.0</v>
      </c>
      <c r="C2" s="44">
        <v>97.86</v>
      </c>
      <c r="D2" s="46">
        <f>C2*0.9</f>
        <v>88.074</v>
      </c>
      <c r="E2" s="44">
        <v>10.0</v>
      </c>
      <c r="F2" s="46">
        <f t="shared" si="0" ref="F2:F29">D2+E2</f>
        <v>98.074</v>
      </c>
    </row>
    <row r="3" spans="8:8" ht="15.0">
      <c r="A3" s="43" t="s">
        <v>14</v>
      </c>
      <c r="B3" s="44">
        <v>232.0</v>
      </c>
      <c r="C3" s="44">
        <v>95.33</v>
      </c>
      <c r="D3" s="46">
        <v>85.797</v>
      </c>
      <c r="E3" s="44">
        <v>10.0</v>
      </c>
      <c r="F3" s="46">
        <f t="shared" si="0"/>
        <v>95.797</v>
      </c>
    </row>
    <row r="4" spans="8:8" ht="15.0">
      <c r="A4" s="43" t="s">
        <v>15</v>
      </c>
      <c r="B4" s="44">
        <v>262.0</v>
      </c>
      <c r="C4" s="44">
        <v>96.67</v>
      </c>
      <c r="D4" s="46">
        <v>87.003</v>
      </c>
      <c r="E4" s="44">
        <v>8.0</v>
      </c>
      <c r="F4" s="46">
        <f t="shared" si="0"/>
        <v>95.003</v>
      </c>
    </row>
    <row r="5" spans="8:8" ht="15.0">
      <c r="A5" s="43" t="s">
        <v>20</v>
      </c>
      <c r="B5" s="44">
        <v>232.0</v>
      </c>
      <c r="C5" s="44">
        <v>92.87</v>
      </c>
      <c r="D5" s="46">
        <v>83.58300000000001</v>
      </c>
      <c r="E5" s="44">
        <v>9.0</v>
      </c>
      <c r="F5" s="46">
        <f t="shared" si="0"/>
        <v>92.583</v>
      </c>
    </row>
    <row r="6" spans="8:8" ht="15.0">
      <c r="A6" s="43" t="s">
        <v>22</v>
      </c>
      <c r="B6" s="44">
        <v>262.0</v>
      </c>
      <c r="C6" s="44">
        <v>95.83</v>
      </c>
      <c r="D6" s="46">
        <v>86.247</v>
      </c>
      <c r="E6" s="44">
        <v>5.0</v>
      </c>
      <c r="F6" s="46">
        <f t="shared" si="0"/>
        <v>91.247</v>
      </c>
    </row>
    <row r="7" spans="8:8" ht="15.0">
      <c r="A7" s="43" t="s">
        <v>30</v>
      </c>
      <c r="B7" s="44" t="s">
        <v>31</v>
      </c>
      <c r="C7" s="44">
        <v>83.93</v>
      </c>
      <c r="D7" s="46">
        <v>75.537</v>
      </c>
      <c r="E7" s="44">
        <v>10.0</v>
      </c>
      <c r="F7" s="46">
        <f t="shared" si="0"/>
        <v>85.537</v>
      </c>
    </row>
    <row r="8" spans="8:8" ht="15.0">
      <c r="A8" s="43" t="s">
        <v>33</v>
      </c>
      <c r="B8" s="44" t="s">
        <v>34</v>
      </c>
      <c r="C8" s="44">
        <v>94.67</v>
      </c>
      <c r="D8" s="46">
        <v>85.203</v>
      </c>
      <c r="E8" s="44"/>
      <c r="F8" s="46">
        <f t="shared" si="0"/>
        <v>85.203</v>
      </c>
    </row>
    <row r="9" spans="8:8" ht="15.0">
      <c r="A9" s="43" t="s">
        <v>39</v>
      </c>
      <c r="B9" s="44">
        <v>232.0</v>
      </c>
      <c r="C9" s="44">
        <v>81.47</v>
      </c>
      <c r="D9" s="46">
        <v>73.32300000000001</v>
      </c>
      <c r="E9" s="44">
        <v>10.0</v>
      </c>
      <c r="F9" s="46">
        <f t="shared" si="0"/>
        <v>83.323</v>
      </c>
    </row>
    <row r="10" spans="8:8" ht="15.0">
      <c r="A10" s="43" t="s">
        <v>43</v>
      </c>
      <c r="B10" s="44">
        <v>232.0</v>
      </c>
      <c r="C10" s="44">
        <v>81.77</v>
      </c>
      <c r="D10" s="46">
        <v>73.593</v>
      </c>
      <c r="E10" s="44">
        <v>7.0</v>
      </c>
      <c r="F10" s="46">
        <f t="shared" si="0"/>
        <v>80.593</v>
      </c>
    </row>
    <row r="11" spans="8:8" ht="15.0">
      <c r="A11" s="43" t="s">
        <v>46</v>
      </c>
      <c r="B11" s="44" t="s">
        <v>31</v>
      </c>
      <c r="C11" s="44">
        <v>88.67</v>
      </c>
      <c r="D11" s="46">
        <v>79.803</v>
      </c>
      <c r="E11" s="44"/>
      <c r="F11" s="46">
        <f t="shared" si="0"/>
        <v>79.803</v>
      </c>
    </row>
    <row r="12" spans="8:8" ht="15.0">
      <c r="A12" s="43" t="s">
        <v>49</v>
      </c>
      <c r="B12" s="44">
        <v>232.0</v>
      </c>
      <c r="C12" s="44">
        <v>86.47</v>
      </c>
      <c r="D12" s="46">
        <v>77.82300000000001</v>
      </c>
      <c r="E12" s="44"/>
      <c r="F12" s="46">
        <f t="shared" si="0"/>
        <v>77.823</v>
      </c>
    </row>
    <row r="13" spans="8:8" ht="15.0">
      <c r="A13" s="43" t="s">
        <v>71</v>
      </c>
      <c r="B13" s="44" t="s">
        <v>34</v>
      </c>
      <c r="C13" s="44">
        <v>76.73</v>
      </c>
      <c r="D13" s="46">
        <v>69.057</v>
      </c>
      <c r="E13" s="44"/>
      <c r="F13" s="46">
        <f t="shared" si="0"/>
        <v>69.057</v>
      </c>
    </row>
    <row r="14" spans="8:8" ht="15.0">
      <c r="A14" s="43" t="s">
        <v>79</v>
      </c>
      <c r="B14" s="44" t="s">
        <v>31</v>
      </c>
      <c r="C14" s="44">
        <v>73.0</v>
      </c>
      <c r="D14" s="46">
        <v>65.7</v>
      </c>
      <c r="E14" s="44"/>
      <c r="F14" s="46">
        <f t="shared" si="0"/>
        <v>65.7</v>
      </c>
    </row>
    <row r="15" spans="8:8" ht="15.0">
      <c r="A15" s="43" t="s">
        <v>81</v>
      </c>
      <c r="B15" s="44" t="s">
        <v>34</v>
      </c>
      <c r="C15" s="44">
        <v>71.93</v>
      </c>
      <c r="D15" s="46">
        <v>64.73700000000001</v>
      </c>
      <c r="E15" s="44"/>
      <c r="F15" s="46">
        <f t="shared" si="0"/>
        <v>64.737</v>
      </c>
    </row>
    <row r="16" spans="8:8" ht="15.0">
      <c r="A16" s="43" t="s">
        <v>89</v>
      </c>
      <c r="B16" s="44">
        <v>232.0</v>
      </c>
      <c r="C16" s="44">
        <v>66.57</v>
      </c>
      <c r="D16" s="46">
        <v>59.913</v>
      </c>
      <c r="E16" s="44">
        <v>2.0</v>
      </c>
      <c r="F16" s="46">
        <f t="shared" si="0"/>
        <v>61.913</v>
      </c>
    </row>
    <row r="17" spans="8:8" ht="15.0">
      <c r="A17" s="43" t="s">
        <v>102</v>
      </c>
      <c r="B17" s="44" t="s">
        <v>31</v>
      </c>
      <c r="C17" s="44">
        <v>66.03</v>
      </c>
      <c r="D17" s="46">
        <v>59.427</v>
      </c>
      <c r="E17" s="44"/>
      <c r="F17" s="46">
        <f t="shared" si="0"/>
        <v>59.427</v>
      </c>
    </row>
    <row r="18" spans="8:8" ht="15.0">
      <c r="A18" s="43" t="s">
        <v>107</v>
      </c>
      <c r="B18" s="44" t="s">
        <v>34</v>
      </c>
      <c r="C18" s="44">
        <v>64.57</v>
      </c>
      <c r="D18" s="46">
        <v>58.11299999999999</v>
      </c>
      <c r="E18" s="44"/>
      <c r="F18" s="46">
        <f t="shared" si="0"/>
        <v>58.113</v>
      </c>
    </row>
    <row r="19" spans="8:8" ht="15.0">
      <c r="A19" s="43" t="s">
        <v>110</v>
      </c>
      <c r="B19" s="44" t="s">
        <v>34</v>
      </c>
      <c r="C19" s="44">
        <v>63.93</v>
      </c>
      <c r="D19" s="46">
        <v>57.537</v>
      </c>
      <c r="E19" s="44"/>
      <c r="F19" s="46">
        <f t="shared" si="0"/>
        <v>57.537</v>
      </c>
    </row>
    <row r="20" spans="8:8" ht="15.0">
      <c r="A20" s="43" t="s">
        <v>111</v>
      </c>
      <c r="B20" s="44">
        <v>232.0</v>
      </c>
      <c r="C20" s="44">
        <v>63.9</v>
      </c>
      <c r="D20" s="46">
        <v>57.51</v>
      </c>
      <c r="E20" s="44"/>
      <c r="F20" s="46">
        <f t="shared" si="0"/>
        <v>57.51</v>
      </c>
    </row>
    <row r="21" spans="8:8" ht="15.75" customHeight="1">
      <c r="A21" s="43" t="s">
        <v>114</v>
      </c>
      <c r="B21" s="44">
        <v>232.0</v>
      </c>
      <c r="C21" s="44">
        <v>62.67</v>
      </c>
      <c r="D21" s="46">
        <v>56.403000000000006</v>
      </c>
      <c r="E21" s="44">
        <v>1.0</v>
      </c>
      <c r="F21" s="46">
        <f t="shared" si="0"/>
        <v>57.403</v>
      </c>
    </row>
    <row r="22" spans="8:8" ht="15.75" customHeight="1">
      <c r="A22" s="43" t="s">
        <v>123</v>
      </c>
      <c r="B22" s="44" t="s">
        <v>34</v>
      </c>
      <c r="C22" s="44">
        <v>60.4</v>
      </c>
      <c r="D22" s="46">
        <v>54.36</v>
      </c>
      <c r="E22" s="44"/>
      <c r="F22" s="46">
        <f t="shared" si="0"/>
        <v>54.36</v>
      </c>
    </row>
    <row r="23" spans="8:8" ht="15.75" customHeight="1">
      <c r="A23" s="43" t="s">
        <v>131</v>
      </c>
      <c r="B23" s="44" t="s">
        <v>34</v>
      </c>
      <c r="C23" s="44">
        <v>59.33</v>
      </c>
      <c r="D23" s="46">
        <v>53.397</v>
      </c>
      <c r="E23" s="44"/>
      <c r="F23" s="46">
        <f t="shared" si="0"/>
        <v>53.397</v>
      </c>
    </row>
    <row r="24" spans="8:8" ht="15.75" customHeight="1">
      <c r="A24" s="43" t="s">
        <v>135</v>
      </c>
      <c r="B24" s="44">
        <v>232.0</v>
      </c>
      <c r="C24" s="44">
        <v>56.03</v>
      </c>
      <c r="D24" s="46">
        <v>50.427</v>
      </c>
      <c r="E24" s="44">
        <v>1.0</v>
      </c>
      <c r="F24" s="46">
        <f t="shared" si="0"/>
        <v>51.427</v>
      </c>
    </row>
    <row r="25" spans="8:8" ht="15.75" customHeight="1">
      <c r="A25" s="43" t="s">
        <v>138</v>
      </c>
      <c r="B25" s="44" t="s">
        <v>34</v>
      </c>
      <c r="C25" s="44">
        <v>56.6</v>
      </c>
      <c r="D25" s="46">
        <v>50.940000000000005</v>
      </c>
      <c r="E25" s="44"/>
      <c r="F25" s="46">
        <f t="shared" si="0"/>
        <v>50.94</v>
      </c>
    </row>
    <row r="26" spans="8:8" ht="15.75" customHeight="1">
      <c r="A26" s="43" t="s">
        <v>140</v>
      </c>
      <c r="B26" s="44" t="s">
        <v>141</v>
      </c>
      <c r="C26" s="44">
        <v>55.63</v>
      </c>
      <c r="D26" s="46">
        <v>50.067</v>
      </c>
      <c r="E26" s="44"/>
      <c r="F26" s="46">
        <f t="shared" si="0"/>
        <v>50.067</v>
      </c>
    </row>
    <row r="27" spans="8:8" ht="15.75" customHeight="1">
      <c r="A27" s="47" t="s">
        <v>147</v>
      </c>
      <c r="B27" s="48" t="s">
        <v>141</v>
      </c>
      <c r="C27" s="48">
        <v>51.83</v>
      </c>
      <c r="D27" s="49">
        <v>46.647</v>
      </c>
      <c r="E27" s="48"/>
      <c r="F27" s="49">
        <f t="shared" si="0"/>
        <v>46.647</v>
      </c>
    </row>
    <row r="28" spans="8:8" ht="15.75" customHeight="1">
      <c r="A28" s="47" t="s">
        <v>153</v>
      </c>
      <c r="B28" s="48" t="s">
        <v>141</v>
      </c>
      <c r="C28" s="48">
        <v>45.27</v>
      </c>
      <c r="D28" s="49">
        <v>40.743</v>
      </c>
      <c r="E28" s="48"/>
      <c r="F28" s="49">
        <f t="shared" si="0"/>
        <v>40.743</v>
      </c>
    </row>
    <row r="29" spans="8:8" ht="15.75" customHeight="1">
      <c r="A29" s="47" t="s">
        <v>154</v>
      </c>
      <c r="B29" s="48" t="s">
        <v>141</v>
      </c>
      <c r="C29" s="48">
        <v>43.87</v>
      </c>
      <c r="D29" s="49">
        <v>39.483</v>
      </c>
      <c r="E29" s="48"/>
      <c r="F29" s="49">
        <f t="shared" si="0"/>
        <v>39.483</v>
      </c>
    </row>
    <row r="30" spans="8:8" ht="15.75" customHeight="1"/>
    <row r="31" spans="8:8" ht="15.75" customHeight="1"/>
    <row r="32" spans="8:8" ht="15.75" customHeight="1"/>
    <row r="33" spans="8:8" ht="15.75" customHeight="1"/>
    <row r="34" spans="8:8" ht="15.75" customHeight="1"/>
    <row r="35" spans="8:8" ht="15.75" customHeight="1"/>
    <row r="36" spans="8:8" ht="15.75" customHeight="1"/>
    <row r="37" spans="8:8" ht="15.75" customHeight="1"/>
    <row r="38" spans="8:8" ht="15.75" customHeight="1"/>
    <row r="39" spans="8:8" ht="15.75" customHeight="1"/>
    <row r="40" spans="8:8" ht="15.75" customHeight="1"/>
    <row r="41" spans="8:8" ht="15.75" customHeight="1"/>
    <row r="42" spans="8:8" ht="15.75" customHeight="1"/>
    <row r="43" spans="8:8" ht="15.75" customHeight="1"/>
    <row r="44" spans="8:8" ht="15.75" customHeight="1"/>
    <row r="45" spans="8:8" ht="15.75" customHeight="1"/>
    <row r="46" spans="8:8" ht="15.75" customHeight="1"/>
    <row r="47" spans="8:8" ht="15.75" customHeight="1"/>
    <row r="48" spans="8:8" ht="15.75" customHeight="1"/>
    <row r="49" spans="8:8" ht="15.75" customHeight="1"/>
    <row r="50" spans="8:8" ht="15.75" customHeight="1"/>
    <row r="51" spans="8:8" ht="15.75" customHeight="1"/>
    <row r="52" spans="8:8" ht="15.75" customHeight="1"/>
    <row r="53" spans="8:8" ht="15.75" customHeight="1"/>
    <row r="54" spans="8:8" ht="15.75" customHeight="1"/>
    <row r="55" spans="8:8" ht="15.75" customHeight="1"/>
    <row r="56" spans="8:8" ht="15.75" customHeight="1"/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spans="8:8" ht="15.75" customHeight="1"/>
    <row r="66" spans="8:8" ht="15.75" customHeight="1"/>
    <row r="67" spans="8:8" ht="15.75" customHeight="1"/>
    <row r="68" spans="8:8" ht="15.75" customHeight="1"/>
    <row r="69" spans="8:8" ht="15.75" customHeight="1"/>
    <row r="70" spans="8:8" ht="15.75" customHeight="1"/>
    <row r="71" spans="8:8" ht="15.75" customHeight="1"/>
    <row r="72" spans="8:8" ht="15.75" customHeight="1"/>
    <row r="73" spans="8:8" ht="15.75" customHeight="1"/>
    <row r="74" spans="8:8" ht="15.75" customHeight="1"/>
    <row r="75" spans="8:8" ht="15.75" customHeight="1"/>
    <row r="76" spans="8:8" ht="15.75" customHeight="1"/>
    <row r="77" spans="8:8" ht="15.75" customHeight="1"/>
    <row r="78" spans="8:8" ht="15.75" customHeight="1"/>
    <row r="79" spans="8:8" ht="15.75" customHeight="1"/>
    <row r="80" spans="8:8" ht="15.75" customHeight="1"/>
    <row r="81" spans="8:8" ht="15.75" customHeight="1"/>
    <row r="82" spans="8:8" ht="15.75" customHeight="1"/>
    <row r="83" spans="8:8" ht="15.75" customHeight="1"/>
    <row r="84" spans="8:8" ht="15.75" customHeight="1"/>
    <row r="85" spans="8:8" ht="15.75" customHeight="1"/>
    <row r="86" spans="8:8" ht="15.75" customHeight="1"/>
    <row r="87" spans="8:8" ht="15.75" customHeight="1"/>
    <row r="88" spans="8:8" ht="15.75" customHeight="1"/>
    <row r="89" spans="8:8" ht="15.75" customHeight="1"/>
    <row r="90" spans="8:8" ht="15.75" customHeight="1"/>
    <row r="91" spans="8:8" ht="15.75" customHeight="1"/>
    <row r="92" spans="8:8" ht="15.75" customHeight="1"/>
    <row r="93" spans="8:8" ht="15.75" customHeight="1"/>
    <row r="94" spans="8:8" ht="15.75" customHeight="1"/>
    <row r="95" spans="8:8" ht="15.75" customHeight="1"/>
    <row r="96" spans="8:8" ht="15.75" customHeight="1"/>
    <row r="97" spans="8:8" ht="15.75" customHeight="1"/>
    <row r="98" spans="8:8" ht="15.75" customHeight="1"/>
    <row r="99" spans="8:8" ht="15.75" customHeight="1"/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15.75" customHeight="1"/>
    <row r="107" spans="8:8" ht="15.75" customHeight="1"/>
    <row r="108" spans="8:8" ht="15.75" customHeight="1"/>
    <row r="109" spans="8:8" ht="15.75" customHeight="1"/>
    <row r="110" spans="8:8" ht="15.75" customHeight="1"/>
    <row r="111" spans="8:8" ht="15.75" customHeight="1"/>
    <row r="112" spans="8:8" ht="15.75" customHeight="1"/>
    <row r="113" spans="8:8" ht="15.75" customHeight="1"/>
    <row r="114" spans="8:8" ht="15.75" customHeight="1"/>
    <row r="115" spans="8:8" ht="15.75" customHeight="1"/>
    <row r="116" spans="8:8" ht="15.75" customHeight="1"/>
    <row r="117" spans="8:8" ht="15.75" customHeight="1"/>
    <row r="118" spans="8:8" ht="15.75" customHeight="1"/>
    <row r="119" spans="8:8" ht="15.75" customHeight="1"/>
    <row r="120" spans="8:8" ht="15.75" customHeight="1"/>
    <row r="121" spans="8:8" ht="15.75" customHeight="1"/>
    <row r="122" spans="8:8" ht="15.75" customHeight="1"/>
    <row r="123" spans="8:8" ht="15.75" customHeight="1"/>
    <row r="124" spans="8:8" ht="15.75" customHeight="1"/>
    <row r="125" spans="8:8" ht="15.75" customHeight="1"/>
    <row r="126" spans="8:8" ht="15.75" customHeight="1"/>
    <row r="127" spans="8:8" ht="15.75" customHeight="1"/>
    <row r="128" spans="8:8" ht="15.75" customHeight="1"/>
    <row r="129" spans="8:8" ht="15.75" customHeight="1"/>
    <row r="130" spans="8:8" ht="15.75" customHeight="1"/>
    <row r="131" spans="8:8" ht="15.75" customHeight="1"/>
    <row r="132" spans="8:8" ht="15.75" customHeight="1"/>
    <row r="133" spans="8:8" ht="15.75" customHeight="1"/>
    <row r="134" spans="8:8" ht="15.75" customHeight="1"/>
    <row r="135" spans="8:8" ht="15.75" customHeight="1"/>
    <row r="136" spans="8:8" ht="15.75" customHeight="1"/>
    <row r="137" spans="8:8" ht="15.75" customHeight="1"/>
    <row r="138" spans="8:8" ht="15.75" customHeight="1"/>
    <row r="139" spans="8:8" ht="15.75" customHeight="1"/>
    <row r="140" spans="8:8" ht="15.75" customHeight="1"/>
    <row r="141" spans="8:8" ht="15.75" customHeight="1"/>
    <row r="142" spans="8:8" ht="15.75" customHeight="1"/>
    <row r="143" spans="8:8" ht="15.75" customHeight="1"/>
    <row r="144" spans="8:8" ht="15.75" customHeight="1"/>
    <row r="145" spans="8:8" ht="15.75" customHeight="1"/>
    <row r="146" spans="8:8" ht="15.75" customHeight="1"/>
    <row r="147" spans="8:8" ht="15.75" customHeight="1"/>
    <row r="148" spans="8:8" ht="15.75" customHeight="1"/>
    <row r="149" spans="8:8" ht="15.75" customHeight="1"/>
    <row r="150" spans="8:8" ht="15.75" customHeight="1"/>
    <row r="151" spans="8:8" ht="15.75" customHeight="1"/>
    <row r="152" spans="8:8" ht="15.75" customHeight="1"/>
    <row r="153" spans="8:8" ht="15.75" customHeight="1"/>
    <row r="154" spans="8:8" ht="15.75" customHeight="1"/>
    <row r="155" spans="8:8" ht="15.75" customHeight="1"/>
    <row r="156" spans="8:8" ht="15.75" customHeight="1"/>
    <row r="157" spans="8:8" ht="15.75" customHeight="1"/>
    <row r="158" spans="8:8" ht="15.75" customHeight="1"/>
    <row r="159" spans="8:8" ht="15.75" customHeight="1"/>
    <row r="160" spans="8:8" ht="15.75" customHeight="1"/>
    <row r="161" spans="8:8" ht="15.75" customHeight="1"/>
    <row r="162" spans="8:8" ht="15.75" customHeight="1"/>
    <row r="163" spans="8:8" ht="15.75" customHeight="1"/>
    <row r="164" spans="8:8" ht="15.75" customHeight="1"/>
    <row r="165" spans="8:8" ht="15.75" customHeight="1"/>
    <row r="166" spans="8:8" ht="15.75" customHeight="1"/>
    <row r="167" spans="8:8" ht="15.75" customHeight="1"/>
    <row r="168" spans="8:8" ht="15.75" customHeight="1"/>
    <row r="169" spans="8:8" ht="15.75" customHeight="1"/>
    <row r="170" spans="8:8" ht="15.75" customHeight="1"/>
    <row r="171" spans="8:8" ht="15.75" customHeight="1"/>
    <row r="172" spans="8:8" ht="15.75" customHeight="1"/>
    <row r="173" spans="8:8" ht="15.75" customHeight="1"/>
    <row r="174" spans="8:8" ht="15.75" customHeight="1"/>
    <row r="175" spans="8:8" ht="15.75" customHeight="1"/>
    <row r="176" spans="8:8" ht="15.75" customHeight="1"/>
    <row r="177" spans="8:8" ht="15.75" customHeight="1"/>
    <row r="178" spans="8:8" ht="15.75" customHeight="1"/>
    <row r="179" spans="8:8" ht="15.75" customHeight="1"/>
    <row r="180" spans="8:8" ht="15.75" customHeight="1"/>
    <row r="181" spans="8:8" ht="15.75" customHeight="1"/>
    <row r="182" spans="8:8" ht="15.75" customHeight="1"/>
    <row r="183" spans="8:8" ht="15.75" customHeight="1"/>
    <row r="184" spans="8:8" ht="15.75" customHeight="1"/>
    <row r="185" spans="8:8" ht="15.75" customHeight="1"/>
    <row r="186" spans="8:8" ht="15.75" customHeight="1"/>
    <row r="187" spans="8:8" ht="15.75" customHeight="1"/>
    <row r="188" spans="8:8" ht="15.75" customHeight="1"/>
    <row r="189" spans="8:8" ht="15.75" customHeight="1"/>
    <row r="190" spans="8:8" ht="15.75" customHeight="1"/>
    <row r="191" spans="8:8" ht="15.75" customHeight="1"/>
    <row r="192" spans="8:8" ht="15.75" customHeight="1"/>
    <row r="193" spans="8:8" ht="15.75" customHeight="1"/>
    <row r="194" spans="8:8" ht="15.75" customHeight="1"/>
    <row r="195" spans="8:8" ht="15.75" customHeight="1"/>
    <row r="196" spans="8:8" ht="15.75" customHeight="1"/>
    <row r="197" spans="8:8" ht="15.75" customHeight="1"/>
    <row r="198" spans="8:8" ht="15.75" customHeight="1"/>
    <row r="199" spans="8:8" ht="15.75" customHeight="1"/>
    <row r="200" spans="8:8" ht="15.75" customHeight="1"/>
    <row r="201" spans="8:8" ht="15.75" customHeight="1"/>
    <row r="202" spans="8:8" ht="15.75" customHeight="1"/>
    <row r="203" spans="8:8" ht="15.75" customHeight="1"/>
    <row r="204" spans="8:8" ht="15.75" customHeight="1"/>
    <row r="205" spans="8:8" ht="15.75" customHeight="1"/>
    <row r="206" spans="8:8" ht="15.75" customHeight="1"/>
    <row r="207" spans="8:8" ht="15.75" customHeight="1"/>
    <row r="208" spans="8:8" ht="15.75" customHeight="1"/>
    <row r="209" spans="8:8" ht="15.75" customHeight="1"/>
    <row r="210" spans="8:8" ht="15.75" customHeight="1"/>
    <row r="211" spans="8:8" ht="15.75" customHeight="1"/>
    <row r="212" spans="8:8" ht="15.75" customHeight="1"/>
    <row r="213" spans="8:8" ht="15.75" customHeight="1"/>
    <row r="214" spans="8:8" ht="15.75" customHeight="1"/>
    <row r="215" spans="8:8" ht="15.75" customHeight="1"/>
    <row r="216" spans="8:8" ht="15.75" customHeight="1"/>
    <row r="217" spans="8:8" ht="15.75" customHeight="1"/>
    <row r="218" spans="8:8" ht="15.75" customHeight="1"/>
    <row r="219" spans="8:8" ht="15.75" customHeight="1"/>
    <row r="220" spans="8:8" ht="15.75" customHeight="1"/>
    <row r="221" spans="8:8" ht="15.75" customHeight="1"/>
    <row r="222" spans="8:8" ht="15.75" customHeight="1"/>
    <row r="223" spans="8:8" ht="15.75" customHeight="1"/>
    <row r="224" spans="8:8" ht="15.75" customHeight="1"/>
    <row r="225" spans="8:8" ht="15.75" customHeight="1"/>
    <row r="226" spans="8:8" ht="15.75" customHeight="1"/>
    <row r="227" spans="8:8" ht="15.75" customHeight="1"/>
    <row r="228" spans="8:8" ht="15.75" customHeight="1"/>
    <row r="229" spans="8:8" ht="15.75" customHeight="1"/>
    <row r="230" spans="8:8" ht="15.75" customHeight="1"/>
    <row r="231" spans="8:8" ht="15.75" customHeight="1"/>
    <row r="232" spans="8:8" ht="15.75" customHeight="1"/>
    <row r="233" spans="8:8" ht="15.75" customHeight="1"/>
    <row r="234" spans="8:8" ht="15.75" customHeight="1"/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spans="8:8" ht="15.75" customHeight="1"/>
    <row r="242" spans="8:8" ht="15.75" customHeight="1"/>
    <row r="243" spans="8:8" ht="15.75" customHeight="1"/>
    <row r="244" spans="8:8" ht="15.75" customHeight="1"/>
    <row r="245" spans="8:8" ht="15.75" customHeight="1"/>
    <row r="246" spans="8:8" ht="15.75" customHeight="1"/>
    <row r="247" spans="8:8" ht="15.75" customHeight="1"/>
    <row r="248" spans="8:8" ht="15.75" customHeight="1"/>
    <row r="249" spans="8:8" ht="15.75" customHeight="1"/>
    <row r="250" spans="8:8" ht="15.75" customHeight="1"/>
    <row r="251" spans="8:8" ht="15.75" customHeight="1"/>
    <row r="252" spans="8:8" ht="15.75" customHeight="1"/>
    <row r="253" spans="8:8" ht="15.75" customHeight="1"/>
    <row r="254" spans="8:8" ht="15.75" customHeight="1"/>
    <row r="255" spans="8:8" ht="15.75" customHeight="1"/>
    <row r="256" spans="8:8" ht="15.75" customHeight="1"/>
    <row r="257" spans="8:8" ht="15.75" customHeight="1"/>
    <row r="258" spans="8:8" ht="15.75" customHeight="1"/>
    <row r="259" spans="8:8" ht="15.75" customHeight="1"/>
    <row r="260" spans="8:8" ht="15.75" customHeight="1"/>
    <row r="261" spans="8:8" ht="15.75" customHeight="1"/>
    <row r="262" spans="8:8" ht="15.75" customHeight="1"/>
    <row r="263" spans="8:8" ht="15.75" customHeight="1"/>
    <row r="264" spans="8:8" ht="15.75" customHeight="1"/>
    <row r="265" spans="8:8" ht="15.75" customHeight="1"/>
    <row r="266" spans="8:8" ht="15.75" customHeight="1"/>
    <row r="267" spans="8:8" ht="15.75" customHeight="1"/>
    <row r="268" spans="8:8" ht="15.75" customHeight="1"/>
    <row r="269" spans="8:8" ht="15.75" customHeight="1"/>
    <row r="270" spans="8:8" ht="15.75" customHeight="1"/>
    <row r="271" spans="8:8" ht="15.75" customHeight="1"/>
    <row r="272" spans="8:8" ht="15.75" customHeight="1"/>
    <row r="273" spans="8:8" ht="15.75" customHeight="1"/>
    <row r="274" spans="8:8" ht="15.75" customHeight="1"/>
    <row r="275" spans="8:8" ht="15.75" customHeight="1"/>
    <row r="276" spans="8:8" ht="15.75" customHeight="1"/>
    <row r="277" spans="8:8" ht="15.75" customHeight="1"/>
    <row r="278" spans="8:8" ht="15.75" customHeight="1"/>
    <row r="279" spans="8:8" ht="15.75" customHeight="1"/>
    <row r="280" spans="8:8" ht="15.75" customHeight="1"/>
    <row r="281" spans="8:8" ht="15.75" customHeight="1"/>
    <row r="282" spans="8:8" ht="15.75" customHeight="1"/>
    <row r="283" spans="8:8" ht="15.75" customHeight="1"/>
    <row r="284" spans="8:8" ht="15.75" customHeight="1"/>
    <row r="285" spans="8:8" ht="15.75" customHeight="1"/>
    <row r="286" spans="8:8" ht="15.75" customHeight="1"/>
    <row r="287" spans="8:8" ht="15.75" customHeight="1"/>
    <row r="288" spans="8:8" ht="15.75" customHeight="1"/>
    <row r="289" spans="8:8" ht="15.75" customHeight="1"/>
    <row r="290" spans="8:8" ht="15.75" customHeight="1"/>
    <row r="291" spans="8:8" ht="15.75" customHeight="1"/>
    <row r="292" spans="8:8" ht="15.75" customHeight="1"/>
    <row r="293" spans="8:8" ht="15.75" customHeight="1"/>
    <row r="294" spans="8:8" ht="15.75" customHeight="1"/>
    <row r="295" spans="8:8" ht="15.75" customHeight="1"/>
    <row r="296" spans="8:8" ht="15.75" customHeight="1"/>
    <row r="297" spans="8:8" ht="15.75" customHeight="1"/>
    <row r="298" spans="8:8" ht="15.75" customHeight="1"/>
    <row r="299" spans="8:8" ht="15.75" customHeight="1"/>
    <row r="300" spans="8:8" ht="15.75" customHeight="1"/>
    <row r="301" spans="8:8" ht="15.75" customHeight="1"/>
    <row r="302" spans="8:8" ht="15.75" customHeight="1"/>
    <row r="303" spans="8:8" ht="15.75" customHeight="1"/>
    <row r="304" spans="8:8" ht="15.75" customHeight="1"/>
    <row r="305" spans="8:8" ht="15.75" customHeight="1"/>
    <row r="306" spans="8:8" ht="15.75" customHeight="1"/>
    <row r="307" spans="8:8" ht="15.75" customHeight="1"/>
    <row r="308" spans="8:8" ht="15.75" customHeight="1"/>
    <row r="309" spans="8:8" ht="15.75" customHeight="1"/>
    <row r="310" spans="8:8" ht="15.75" customHeight="1"/>
    <row r="311" spans="8:8" ht="15.75" customHeight="1"/>
    <row r="312" spans="8:8" ht="15.75" customHeight="1"/>
    <row r="313" spans="8:8" ht="15.75" customHeight="1"/>
    <row r="314" spans="8:8" ht="15.75" customHeight="1"/>
    <row r="315" spans="8:8" ht="15.75" customHeight="1"/>
    <row r="316" spans="8:8" ht="15.75" customHeight="1"/>
    <row r="317" spans="8:8" ht="15.75" customHeight="1"/>
    <row r="318" spans="8:8" ht="15.75" customHeight="1"/>
    <row r="319" spans="8:8" ht="15.75" customHeight="1"/>
    <row r="320" spans="8:8" ht="15.75" customHeight="1"/>
    <row r="321" spans="8:8" ht="15.75" customHeight="1"/>
    <row r="322" spans="8:8" ht="15.75" customHeight="1"/>
    <row r="323" spans="8:8" ht="15.75" customHeight="1"/>
    <row r="324" spans="8:8" ht="15.75" customHeight="1"/>
    <row r="325" spans="8:8" ht="15.75" customHeight="1"/>
    <row r="326" spans="8:8" ht="15.75" customHeight="1"/>
    <row r="327" spans="8:8" ht="15.75" customHeight="1"/>
    <row r="328" spans="8:8" ht="15.75" customHeight="1"/>
    <row r="329" spans="8:8" ht="15.75" customHeight="1"/>
    <row r="330" spans="8:8" ht="15.75" customHeight="1"/>
    <row r="331" spans="8:8" ht="15.75" customHeight="1"/>
    <row r="332" spans="8:8" ht="15.75" customHeight="1"/>
    <row r="333" spans="8:8" ht="15.75" customHeight="1"/>
    <row r="334" spans="8:8" ht="15.75" customHeight="1"/>
    <row r="335" spans="8:8" ht="15.75" customHeight="1"/>
    <row r="336" spans="8:8" ht="15.75" customHeight="1"/>
    <row r="337" spans="8:8" ht="15.75" customHeight="1"/>
    <row r="338" spans="8:8" ht="15.75" customHeight="1"/>
    <row r="339" spans="8:8" ht="15.75" customHeight="1"/>
    <row r="340" spans="8:8" ht="15.75" customHeight="1"/>
    <row r="341" spans="8:8" ht="15.75" customHeight="1"/>
    <row r="342" spans="8:8" ht="15.75" customHeight="1"/>
    <row r="343" spans="8:8" ht="15.75" customHeight="1"/>
    <row r="344" spans="8:8" ht="15.75" customHeight="1"/>
    <row r="345" spans="8:8" ht="15.75" customHeight="1"/>
    <row r="346" spans="8:8" ht="15.75" customHeight="1"/>
    <row r="347" spans="8:8" ht="15.75" customHeight="1"/>
    <row r="348" spans="8:8" ht="15.75" customHeight="1"/>
    <row r="349" spans="8:8" ht="15.75" customHeight="1"/>
    <row r="350" spans="8:8" ht="15.75" customHeight="1"/>
    <row r="351" spans="8:8" ht="15.75" customHeight="1"/>
    <row r="352" spans="8:8" ht="15.75" customHeight="1"/>
    <row r="353" spans="8:8" ht="15.75" customHeight="1"/>
    <row r="354" spans="8:8" ht="15.75" customHeight="1"/>
    <row r="355" spans="8:8" ht="15.75" customHeight="1"/>
    <row r="356" spans="8:8" ht="15.75" customHeight="1"/>
    <row r="357" spans="8:8" ht="15.75" customHeight="1"/>
    <row r="358" spans="8:8" ht="15.75" customHeight="1"/>
    <row r="359" spans="8:8" ht="15.75" customHeight="1"/>
    <row r="360" spans="8:8" ht="15.75" customHeight="1"/>
    <row r="361" spans="8:8" ht="15.75" customHeight="1"/>
    <row r="362" spans="8:8" ht="15.75" customHeight="1"/>
    <row r="363" spans="8:8" ht="15.75" customHeight="1"/>
    <row r="364" spans="8:8" ht="15.75" customHeight="1"/>
    <row r="365" spans="8:8" ht="15.75" customHeight="1"/>
    <row r="366" spans="8:8" ht="15.75" customHeight="1"/>
    <row r="367" spans="8:8" ht="15.75" customHeight="1"/>
    <row r="368" spans="8:8" ht="15.75" customHeight="1"/>
    <row r="369" spans="8:8" ht="15.75" customHeight="1"/>
    <row r="370" spans="8:8" ht="15.75" customHeight="1"/>
    <row r="371" spans="8:8" ht="15.75" customHeight="1"/>
    <row r="372" spans="8:8" ht="15.75" customHeight="1"/>
    <row r="373" spans="8:8" ht="15.75" customHeight="1"/>
    <row r="374" spans="8:8" ht="15.75" customHeight="1"/>
    <row r="375" spans="8:8" ht="15.75" customHeight="1"/>
    <row r="376" spans="8:8" ht="15.75" customHeight="1"/>
    <row r="377" spans="8:8" ht="15.75" customHeight="1"/>
    <row r="378" spans="8:8" ht="15.75" customHeight="1"/>
    <row r="379" spans="8:8" ht="15.75" customHeight="1"/>
    <row r="380" spans="8:8" ht="15.75" customHeight="1"/>
    <row r="381" spans="8:8" ht="15.75" customHeight="1"/>
    <row r="382" spans="8:8" ht="15.75" customHeight="1"/>
    <row r="383" spans="8:8" ht="15.75" customHeight="1"/>
    <row r="384" spans="8:8" ht="15.75" customHeight="1"/>
    <row r="385" spans="8:8" ht="15.75" customHeight="1"/>
    <row r="386" spans="8:8" ht="15.75" customHeight="1"/>
    <row r="387" spans="8:8" ht="15.75" customHeight="1"/>
    <row r="388" spans="8:8" ht="15.75" customHeight="1"/>
    <row r="389" spans="8:8" ht="15.75" customHeight="1"/>
    <row r="390" spans="8:8" ht="15.75" customHeight="1"/>
    <row r="391" spans="8:8" ht="15.75" customHeight="1"/>
    <row r="392" spans="8:8" ht="15.75" customHeight="1"/>
    <row r="393" spans="8:8" ht="15.75" customHeight="1"/>
    <row r="394" spans="8:8" ht="15.75" customHeight="1"/>
    <row r="395" spans="8:8" ht="15.75" customHeight="1"/>
    <row r="396" spans="8:8" ht="15.75" customHeight="1"/>
    <row r="397" spans="8:8" ht="15.75" customHeight="1"/>
    <row r="398" spans="8:8" ht="15.75" customHeight="1"/>
    <row r="399" spans="8:8" ht="15.75" customHeight="1"/>
    <row r="400" spans="8:8" ht="15.75" customHeight="1"/>
    <row r="401" spans="8:8" ht="15.75" customHeight="1"/>
    <row r="402" spans="8:8" ht="15.75" customHeight="1"/>
    <row r="403" spans="8:8" ht="15.75" customHeight="1"/>
    <row r="404" spans="8:8" ht="15.75" customHeight="1"/>
    <row r="405" spans="8:8" ht="15.75" customHeight="1"/>
    <row r="406" spans="8:8" ht="15.75" customHeight="1"/>
    <row r="407" spans="8:8" ht="15.75" customHeight="1"/>
    <row r="408" spans="8:8" ht="15.75" customHeight="1"/>
    <row r="409" spans="8:8" ht="15.75" customHeight="1"/>
    <row r="410" spans="8:8" ht="15.75" customHeight="1"/>
    <row r="411" spans="8:8" ht="15.75" customHeight="1"/>
    <row r="412" spans="8:8" ht="15.75" customHeight="1"/>
    <row r="413" spans="8:8" ht="15.75" customHeight="1"/>
    <row r="414" spans="8:8" ht="15.75" customHeight="1"/>
    <row r="415" spans="8:8" ht="15.75" customHeight="1"/>
    <row r="416" spans="8:8" ht="15.75" customHeight="1"/>
    <row r="417" spans="8:8" ht="15.75" customHeight="1"/>
    <row r="418" spans="8:8" ht="15.75" customHeight="1"/>
    <row r="419" spans="8:8" ht="15.75" customHeight="1"/>
    <row r="420" spans="8:8" ht="15.75" customHeight="1"/>
    <row r="421" spans="8:8" ht="15.75" customHeight="1"/>
    <row r="422" spans="8:8" ht="15.75" customHeight="1"/>
    <row r="423" spans="8:8" ht="15.75" customHeight="1"/>
    <row r="424" spans="8:8" ht="15.75" customHeight="1"/>
    <row r="425" spans="8:8" ht="15.75" customHeight="1"/>
    <row r="426" spans="8:8" ht="15.75" customHeight="1"/>
    <row r="427" spans="8:8" ht="15.75" customHeight="1"/>
    <row r="428" spans="8:8" ht="15.75" customHeight="1"/>
    <row r="429" spans="8:8" ht="15.75" customHeight="1"/>
    <row r="430" spans="8:8" ht="15.75" customHeight="1"/>
    <row r="431" spans="8:8" ht="15.75" customHeight="1"/>
    <row r="432" spans="8:8" ht="15.75" customHeight="1"/>
    <row r="433" spans="8:8" ht="15.75" customHeight="1"/>
    <row r="434" spans="8:8" ht="15.75" customHeight="1"/>
    <row r="435" spans="8:8" ht="15.75" customHeight="1"/>
    <row r="436" spans="8:8" ht="15.75" customHeight="1"/>
    <row r="437" spans="8:8" ht="15.75" customHeight="1"/>
    <row r="438" spans="8:8" ht="15.75" customHeight="1"/>
    <row r="439" spans="8:8" ht="15.75" customHeight="1"/>
    <row r="440" spans="8:8" ht="15.75" customHeight="1"/>
    <row r="441" spans="8:8" ht="15.75" customHeight="1"/>
    <row r="442" spans="8:8" ht="15.75" customHeight="1"/>
    <row r="443" spans="8:8" ht="15.75" customHeight="1"/>
    <row r="444" spans="8:8" ht="15.75" customHeight="1"/>
    <row r="445" spans="8:8" ht="15.75" customHeight="1"/>
    <row r="446" spans="8:8" ht="15.75" customHeight="1"/>
    <row r="447" spans="8:8" ht="15.75" customHeight="1"/>
    <row r="448" spans="8:8" ht="15.75" customHeight="1"/>
    <row r="449" spans="8:8" ht="15.75" customHeight="1"/>
    <row r="450" spans="8:8" ht="15.75" customHeight="1"/>
    <row r="451" spans="8:8" ht="15.75" customHeight="1"/>
    <row r="452" spans="8:8" ht="15.75" customHeight="1"/>
    <row r="453" spans="8:8" ht="15.75" customHeight="1"/>
    <row r="454" spans="8:8" ht="15.75" customHeight="1"/>
    <row r="455" spans="8:8" ht="15.75" customHeight="1"/>
    <row r="456" spans="8:8" ht="15.75" customHeight="1"/>
    <row r="457" spans="8:8" ht="15.75" customHeight="1"/>
    <row r="458" spans="8:8" ht="15.75" customHeight="1"/>
    <row r="459" spans="8:8" ht="15.75" customHeight="1"/>
    <row r="460" spans="8:8" ht="15.75" customHeight="1"/>
    <row r="461" spans="8:8" ht="15.75" customHeight="1"/>
    <row r="462" spans="8:8" ht="15.75" customHeight="1"/>
    <row r="463" spans="8:8" ht="15.75" customHeight="1"/>
    <row r="464" spans="8:8" ht="15.75" customHeight="1"/>
    <row r="465" spans="8:8" ht="15.75" customHeight="1"/>
    <row r="466" spans="8:8" ht="15.75" customHeight="1"/>
    <row r="467" spans="8:8" ht="15.75" customHeight="1"/>
    <row r="468" spans="8:8" ht="15.75" customHeight="1"/>
    <row r="469" spans="8:8" ht="15.75" customHeight="1"/>
    <row r="470" spans="8:8" ht="15.75" customHeight="1"/>
    <row r="471" spans="8:8" ht="15.75" customHeight="1"/>
    <row r="472" spans="8:8" ht="15.75" customHeight="1"/>
    <row r="473" spans="8:8" ht="15.75" customHeight="1"/>
    <row r="474" spans="8:8" ht="15.75" customHeight="1"/>
    <row r="475" spans="8:8" ht="15.75" customHeight="1"/>
    <row r="476" spans="8:8" ht="15.75" customHeight="1"/>
    <row r="477" spans="8:8" ht="15.75" customHeight="1"/>
    <row r="478" spans="8:8" ht="15.75" customHeight="1"/>
    <row r="479" spans="8:8" ht="15.75" customHeight="1"/>
    <row r="480" spans="8:8" ht="15.75" customHeight="1"/>
    <row r="481" spans="8:8" ht="15.75" customHeight="1"/>
    <row r="482" spans="8:8" ht="15.75" customHeight="1"/>
    <row r="483" spans="8:8" ht="15.75" customHeight="1"/>
    <row r="484" spans="8:8" ht="15.75" customHeight="1"/>
    <row r="485" spans="8:8" ht="15.75" customHeight="1"/>
    <row r="486" spans="8:8" ht="15.75" customHeight="1"/>
    <row r="487" spans="8:8" ht="15.75" customHeight="1"/>
    <row r="488" spans="8:8" ht="15.75" customHeight="1"/>
    <row r="489" spans="8:8" ht="15.75" customHeight="1"/>
    <row r="490" spans="8:8" ht="15.75" customHeight="1"/>
    <row r="491" spans="8:8" ht="15.75" customHeight="1"/>
    <row r="492" spans="8:8" ht="15.75" customHeight="1"/>
    <row r="493" spans="8:8" ht="15.75" customHeight="1"/>
    <row r="494" spans="8:8" ht="15.75" customHeight="1"/>
    <row r="495" spans="8:8" ht="15.75" customHeight="1"/>
    <row r="496" spans="8:8" ht="15.75" customHeight="1"/>
    <row r="497" spans="8:8" ht="15.75" customHeight="1"/>
    <row r="498" spans="8:8" ht="15.75" customHeight="1"/>
    <row r="499" spans="8:8" ht="15.75" customHeight="1"/>
    <row r="500" spans="8:8" ht="15.75" customHeight="1"/>
    <row r="501" spans="8:8" ht="15.75" customHeight="1"/>
    <row r="502" spans="8:8" ht="15.75" customHeight="1"/>
    <row r="503" spans="8:8" ht="15.75" customHeight="1"/>
    <row r="504" spans="8:8" ht="15.75" customHeight="1"/>
    <row r="505" spans="8:8" ht="15.75" customHeight="1"/>
    <row r="506" spans="8:8" ht="15.75" customHeight="1"/>
    <row r="507" spans="8:8" ht="15.75" customHeight="1"/>
    <row r="508" spans="8:8" ht="15.75" customHeight="1"/>
    <row r="509" spans="8:8" ht="15.75" customHeight="1"/>
    <row r="510" spans="8:8" ht="15.75" customHeight="1"/>
    <row r="511" spans="8:8" ht="15.75" customHeight="1"/>
    <row r="512" spans="8:8" ht="15.75" customHeight="1"/>
    <row r="513" spans="8:8" ht="15.75" customHeight="1"/>
    <row r="514" spans="8:8" ht="15.75" customHeight="1"/>
    <row r="515" spans="8:8" ht="15.75" customHeight="1"/>
    <row r="516" spans="8:8" ht="15.75" customHeight="1"/>
    <row r="517" spans="8:8" ht="15.75" customHeight="1"/>
    <row r="518" spans="8:8" ht="15.75" customHeight="1"/>
    <row r="519" spans="8:8" ht="15.75" customHeight="1"/>
    <row r="520" spans="8:8" ht="15.75" customHeight="1"/>
    <row r="521" spans="8:8" ht="15.75" customHeight="1"/>
    <row r="522" spans="8:8" ht="15.75" customHeight="1"/>
    <row r="523" spans="8:8" ht="15.75" customHeight="1"/>
    <row r="524" spans="8:8" ht="15.75" customHeight="1"/>
    <row r="525" spans="8:8" ht="15.75" customHeight="1"/>
    <row r="526" spans="8:8" ht="15.75" customHeight="1"/>
    <row r="527" spans="8:8" ht="15.75" customHeight="1"/>
    <row r="528" spans="8:8" ht="15.75" customHeight="1"/>
    <row r="529" spans="8:8" ht="15.75" customHeight="1"/>
    <row r="530" spans="8:8" ht="15.75" customHeight="1"/>
    <row r="531" spans="8:8" ht="15.75" customHeight="1"/>
    <row r="532" spans="8:8" ht="15.75" customHeight="1"/>
    <row r="533" spans="8:8" ht="15.75" customHeight="1"/>
    <row r="534" spans="8:8" ht="15.75" customHeight="1"/>
    <row r="535" spans="8:8" ht="15.75" customHeight="1"/>
    <row r="536" spans="8:8" ht="15.75" customHeight="1"/>
    <row r="537" spans="8:8" ht="15.75" customHeight="1"/>
    <row r="538" spans="8:8" ht="15.75" customHeight="1"/>
    <row r="539" spans="8:8" ht="15.75" customHeight="1"/>
    <row r="540" spans="8:8" ht="15.75" customHeight="1"/>
    <row r="541" spans="8:8" ht="15.75" customHeight="1"/>
    <row r="542" spans="8:8" ht="15.75" customHeight="1"/>
    <row r="543" spans="8:8" ht="15.75" customHeight="1"/>
    <row r="544" spans="8:8" ht="15.75" customHeight="1"/>
    <row r="545" spans="8:8" ht="15.75" customHeight="1"/>
    <row r="546" spans="8:8" ht="15.75" customHeight="1"/>
    <row r="547" spans="8:8" ht="15.75" customHeight="1"/>
    <row r="548" spans="8:8" ht="15.75" customHeight="1"/>
    <row r="549" spans="8:8" ht="15.75" customHeight="1"/>
    <row r="550" spans="8:8" ht="15.75" customHeight="1"/>
    <row r="551" spans="8:8" ht="15.75" customHeight="1"/>
    <row r="552" spans="8:8" ht="15.75" customHeight="1"/>
    <row r="553" spans="8:8" ht="15.75" customHeight="1"/>
    <row r="554" spans="8:8" ht="15.75" customHeight="1"/>
    <row r="555" spans="8:8" ht="15.75" customHeight="1"/>
    <row r="556" spans="8:8" ht="15.75" customHeight="1"/>
    <row r="557" spans="8:8" ht="15.75" customHeight="1"/>
    <row r="558" spans="8:8" ht="15.75" customHeight="1"/>
    <row r="559" spans="8:8" ht="15.75" customHeight="1"/>
    <row r="560" spans="8:8" ht="15.75" customHeight="1"/>
    <row r="561" spans="8:8" ht="15.75" customHeight="1"/>
    <row r="562" spans="8:8" ht="15.75" customHeight="1"/>
    <row r="563" spans="8:8" ht="15.75" customHeight="1"/>
    <row r="564" spans="8:8" ht="15.75" customHeight="1"/>
    <row r="565" spans="8:8" ht="15.75" customHeight="1"/>
    <row r="566" spans="8:8" ht="15.75" customHeight="1"/>
    <row r="567" spans="8:8" ht="15.75" customHeight="1"/>
    <row r="568" spans="8:8" ht="15.75" customHeight="1"/>
    <row r="569" spans="8:8" ht="15.75" customHeight="1"/>
    <row r="570" spans="8:8" ht="15.75" customHeight="1"/>
    <row r="571" spans="8:8" ht="15.75" customHeight="1"/>
    <row r="572" spans="8:8" ht="15.75" customHeight="1"/>
    <row r="573" spans="8:8" ht="15.75" customHeight="1"/>
    <row r="574" spans="8:8" ht="15.75" customHeight="1"/>
    <row r="575" spans="8:8" ht="15.75" customHeight="1"/>
    <row r="576" spans="8:8" ht="15.75" customHeight="1"/>
    <row r="577" spans="8:8" ht="15.75" customHeight="1"/>
    <row r="578" spans="8:8" ht="15.75" customHeight="1"/>
    <row r="579" spans="8:8" ht="15.75" customHeight="1"/>
    <row r="580" spans="8:8" ht="15.75" customHeight="1"/>
    <row r="581" spans="8:8" ht="15.75" customHeight="1"/>
    <row r="582" spans="8:8" ht="15.75" customHeight="1"/>
    <row r="583" spans="8:8" ht="15.75" customHeight="1"/>
    <row r="584" spans="8:8" ht="15.75" customHeight="1"/>
    <row r="585" spans="8:8" ht="15.75" customHeight="1"/>
    <row r="586" spans="8:8" ht="15.75" customHeight="1"/>
    <row r="587" spans="8:8" ht="15.75" customHeight="1"/>
    <row r="588" spans="8:8" ht="15.75" customHeight="1"/>
    <row r="589" spans="8:8" ht="15.75" customHeight="1"/>
    <row r="590" spans="8:8" ht="15.75" customHeight="1"/>
    <row r="591" spans="8:8" ht="15.75" customHeight="1"/>
    <row r="592" spans="8:8" ht="15.75" customHeight="1"/>
    <row r="593" spans="8:8" ht="15.75" customHeight="1"/>
    <row r="594" spans="8:8" ht="15.75" customHeight="1"/>
    <row r="595" spans="8:8" ht="15.75" customHeight="1"/>
    <row r="596" spans="8:8" ht="15.75" customHeight="1"/>
    <row r="597" spans="8:8" ht="15.75" customHeight="1"/>
    <row r="598" spans="8:8" ht="15.75" customHeight="1"/>
    <row r="599" spans="8:8" ht="15.75" customHeight="1"/>
    <row r="600" spans="8:8" ht="15.75" customHeight="1"/>
    <row r="601" spans="8:8" ht="15.75" customHeight="1"/>
    <row r="602" spans="8:8" ht="15.75" customHeight="1"/>
    <row r="603" spans="8:8" ht="15.75" customHeight="1"/>
    <row r="604" spans="8:8" ht="15.75" customHeight="1"/>
    <row r="605" spans="8:8" ht="15.75" customHeight="1"/>
    <row r="606" spans="8:8" ht="15.75" customHeight="1"/>
    <row r="607" spans="8:8" ht="15.75" customHeight="1"/>
    <row r="608" spans="8:8" ht="15.75" customHeight="1"/>
    <row r="609" spans="8:8" ht="15.75" customHeight="1"/>
    <row r="610" spans="8:8" ht="15.75" customHeight="1"/>
    <row r="611" spans="8:8" ht="15.75" customHeight="1"/>
    <row r="612" spans="8:8" ht="15.75" customHeight="1"/>
    <row r="613" spans="8:8" ht="15.75" customHeight="1"/>
    <row r="614" spans="8:8" ht="15.75" customHeight="1"/>
    <row r="615" spans="8:8" ht="15.75" customHeight="1"/>
    <row r="616" spans="8:8" ht="15.75" customHeight="1"/>
    <row r="617" spans="8:8" ht="15.75" customHeight="1"/>
    <row r="618" spans="8:8" ht="15.75" customHeight="1"/>
    <row r="619" spans="8:8" ht="15.75" customHeight="1"/>
    <row r="620" spans="8:8" ht="15.75" customHeight="1"/>
    <row r="621" spans="8:8" ht="15.75" customHeight="1"/>
    <row r="622" spans="8:8" ht="15.75" customHeight="1"/>
    <row r="623" spans="8:8" ht="15.75" customHeight="1"/>
    <row r="624" spans="8:8" ht="15.75" customHeight="1"/>
    <row r="625" spans="8:8" ht="15.75" customHeight="1"/>
    <row r="626" spans="8:8" ht="15.75" customHeight="1"/>
    <row r="627" spans="8:8" ht="15.75" customHeight="1"/>
    <row r="628" spans="8:8" ht="15.75" customHeight="1"/>
    <row r="629" spans="8:8" ht="15.75" customHeight="1"/>
    <row r="630" spans="8:8" ht="15.75" customHeight="1"/>
    <row r="631" spans="8:8" ht="15.75" customHeight="1"/>
    <row r="632" spans="8:8" ht="15.75" customHeight="1"/>
    <row r="633" spans="8:8" ht="15.75" customHeight="1"/>
    <row r="634" spans="8:8" ht="15.75" customHeight="1"/>
    <row r="635" spans="8:8" ht="15.75" customHeight="1"/>
    <row r="636" spans="8:8" ht="15.75" customHeight="1"/>
    <row r="637" spans="8:8" ht="15.75" customHeight="1"/>
    <row r="638" spans="8:8" ht="15.75" customHeight="1"/>
    <row r="639" spans="8:8" ht="15.75" customHeight="1"/>
    <row r="640" spans="8:8" ht="15.75" customHeight="1"/>
    <row r="641" spans="8:8" ht="15.75" customHeight="1"/>
    <row r="642" spans="8:8" ht="15.75" customHeight="1"/>
    <row r="643" spans="8:8" ht="15.75" customHeight="1"/>
    <row r="644" spans="8:8" ht="15.75" customHeight="1"/>
    <row r="645" spans="8:8" ht="15.75" customHeight="1"/>
    <row r="646" spans="8:8" ht="15.75" customHeight="1"/>
    <row r="647" spans="8:8" ht="15.75" customHeight="1"/>
    <row r="648" spans="8:8" ht="15.75" customHeight="1"/>
    <row r="649" spans="8:8" ht="15.75" customHeight="1"/>
    <row r="650" spans="8:8" ht="15.75" customHeight="1"/>
    <row r="651" spans="8:8" ht="15.75" customHeight="1"/>
    <row r="652" spans="8:8" ht="15.75" customHeight="1"/>
    <row r="653" spans="8:8" ht="15.75" customHeight="1"/>
    <row r="654" spans="8:8" ht="15.75" customHeight="1"/>
    <row r="655" spans="8:8" ht="15.75" customHeight="1"/>
    <row r="656" spans="8:8" ht="15.75" customHeight="1"/>
    <row r="657" spans="8:8" ht="15.75" customHeight="1"/>
    <row r="658" spans="8:8" ht="15.75" customHeight="1"/>
    <row r="659" spans="8:8" ht="15.75" customHeight="1"/>
    <row r="660" spans="8:8" ht="15.75" customHeight="1"/>
    <row r="661" spans="8:8" ht="15.75" customHeight="1"/>
    <row r="662" spans="8:8" ht="15.75" customHeight="1"/>
    <row r="663" spans="8:8" ht="15.75" customHeight="1"/>
    <row r="664" spans="8:8" ht="15.75" customHeight="1"/>
    <row r="665" spans="8:8" ht="15.75" customHeight="1"/>
    <row r="666" spans="8:8" ht="15.75" customHeight="1"/>
    <row r="667" spans="8:8" ht="15.75" customHeight="1"/>
    <row r="668" spans="8:8" ht="15.75" customHeight="1"/>
    <row r="669" spans="8:8" ht="15.75" customHeight="1"/>
    <row r="670" spans="8:8" ht="15.75" customHeight="1"/>
    <row r="671" spans="8:8" ht="15.75" customHeight="1"/>
    <row r="672" spans="8:8" ht="15.75" customHeight="1"/>
    <row r="673" spans="8:8" ht="15.75" customHeight="1"/>
    <row r="674" spans="8:8" ht="15.75" customHeight="1"/>
    <row r="675" spans="8:8" ht="15.75" customHeight="1"/>
    <row r="676" spans="8:8" ht="15.75" customHeight="1"/>
    <row r="677" spans="8:8" ht="15.75" customHeight="1"/>
    <row r="678" spans="8:8" ht="15.75" customHeight="1"/>
    <row r="679" spans="8:8" ht="15.75" customHeight="1"/>
    <row r="680" spans="8:8" ht="15.75" customHeight="1"/>
    <row r="681" spans="8:8" ht="15.75" customHeight="1"/>
    <row r="682" spans="8:8" ht="15.75" customHeight="1"/>
    <row r="683" spans="8:8" ht="15.75" customHeight="1"/>
    <row r="684" spans="8:8" ht="15.75" customHeight="1"/>
    <row r="685" spans="8:8" ht="15.75" customHeight="1"/>
    <row r="686" spans="8:8" ht="15.75" customHeight="1"/>
    <row r="687" spans="8:8" ht="15.75" customHeight="1"/>
    <row r="688" spans="8:8" ht="15.75" customHeight="1"/>
    <row r="689" spans="8:8" ht="15.75" customHeight="1"/>
    <row r="690" spans="8:8" ht="15.75" customHeight="1"/>
    <row r="691" spans="8:8" ht="15.75" customHeight="1"/>
    <row r="692" spans="8:8" ht="15.75" customHeight="1"/>
    <row r="693" spans="8:8" ht="15.75" customHeight="1"/>
    <row r="694" spans="8:8" ht="15.75" customHeight="1"/>
    <row r="695" spans="8:8" ht="15.75" customHeight="1"/>
    <row r="696" spans="8:8" ht="15.75" customHeight="1"/>
    <row r="697" spans="8:8" ht="15.75" customHeight="1"/>
    <row r="698" spans="8:8" ht="15.75" customHeight="1"/>
    <row r="699" spans="8:8" ht="15.75" customHeight="1"/>
    <row r="700" spans="8:8" ht="15.75" customHeight="1"/>
    <row r="701" spans="8:8" ht="15.75" customHeight="1"/>
    <row r="702" spans="8:8" ht="15.75" customHeight="1"/>
    <row r="703" spans="8:8" ht="15.75" customHeight="1"/>
    <row r="704" spans="8:8" ht="15.75" customHeight="1"/>
    <row r="705" spans="8:8" ht="15.75" customHeight="1"/>
    <row r="706" spans="8:8" ht="15.75" customHeight="1"/>
    <row r="707" spans="8:8" ht="15.75" customHeight="1"/>
    <row r="708" spans="8:8" ht="15.75" customHeight="1"/>
    <row r="709" spans="8:8" ht="15.75" customHeight="1"/>
    <row r="710" spans="8:8" ht="15.75" customHeight="1"/>
    <row r="711" spans="8:8" ht="15.75" customHeight="1"/>
    <row r="712" spans="8:8" ht="15.75" customHeight="1"/>
    <row r="713" spans="8:8" ht="15.75" customHeight="1"/>
    <row r="714" spans="8:8" ht="15.75" customHeight="1"/>
    <row r="715" spans="8:8" ht="15.75" customHeight="1"/>
    <row r="716" spans="8:8" ht="15.75" customHeight="1"/>
    <row r="717" spans="8:8" ht="15.75" customHeight="1"/>
    <row r="718" spans="8:8" ht="15.75" customHeight="1"/>
    <row r="719" spans="8:8" ht="15.75" customHeight="1"/>
    <row r="720" spans="8:8" ht="15.75" customHeight="1"/>
    <row r="721" spans="8:8" ht="15.75" customHeight="1"/>
    <row r="722" spans="8:8" ht="15.75" customHeight="1"/>
    <row r="723" spans="8:8" ht="15.75" customHeight="1"/>
    <row r="724" spans="8:8" ht="15.75" customHeight="1"/>
    <row r="725" spans="8:8" ht="15.75" customHeight="1"/>
    <row r="726" spans="8:8" ht="15.75" customHeight="1"/>
    <row r="727" spans="8:8" ht="15.75" customHeight="1"/>
    <row r="728" spans="8:8" ht="15.75" customHeight="1"/>
    <row r="729" spans="8:8" ht="15.75" customHeight="1"/>
    <row r="730" spans="8:8" ht="15.75" customHeight="1"/>
    <row r="731" spans="8:8" ht="15.75" customHeight="1"/>
    <row r="732" spans="8:8" ht="15.75" customHeight="1"/>
    <row r="733" spans="8:8" ht="15.75" customHeight="1"/>
    <row r="734" spans="8:8" ht="15.75" customHeight="1"/>
    <row r="735" spans="8:8" ht="15.75" customHeight="1"/>
    <row r="736" spans="8:8" ht="15.75" customHeight="1"/>
    <row r="737" spans="8:8" ht="15.75" customHeight="1"/>
    <row r="738" spans="8:8" ht="15.75" customHeight="1"/>
    <row r="739" spans="8:8" ht="15.75" customHeight="1"/>
    <row r="740" spans="8:8" ht="15.75" customHeight="1"/>
    <row r="741" spans="8:8" ht="15.75" customHeight="1"/>
    <row r="742" spans="8:8" ht="15.75" customHeight="1"/>
    <row r="743" spans="8:8" ht="15.75" customHeight="1"/>
    <row r="744" spans="8:8" ht="15.75" customHeight="1"/>
    <row r="745" spans="8:8" ht="15.75" customHeight="1"/>
    <row r="746" spans="8:8" ht="15.75" customHeight="1"/>
    <row r="747" spans="8:8" ht="15.75" customHeight="1"/>
    <row r="748" spans="8:8" ht="15.75" customHeight="1"/>
    <row r="749" spans="8:8" ht="15.75" customHeight="1"/>
    <row r="750" spans="8:8" ht="15.75" customHeight="1"/>
    <row r="751" spans="8:8" ht="15.75" customHeight="1"/>
    <row r="752" spans="8:8" ht="15.75" customHeight="1"/>
    <row r="753" spans="8:8" ht="15.75" customHeight="1"/>
    <row r="754" spans="8:8" ht="15.75" customHeight="1"/>
    <row r="755" spans="8:8" ht="15.75" customHeight="1"/>
    <row r="756" spans="8:8" ht="15.75" customHeight="1"/>
    <row r="757" spans="8:8" ht="15.75" customHeight="1"/>
    <row r="758" spans="8:8" ht="15.75" customHeight="1"/>
    <row r="759" spans="8:8" ht="15.75" customHeight="1"/>
    <row r="760" spans="8:8" ht="15.75" customHeight="1"/>
    <row r="761" spans="8:8" ht="15.75" customHeight="1"/>
    <row r="762" spans="8:8" ht="15.75" customHeight="1"/>
    <row r="763" spans="8:8" ht="15.75" customHeight="1"/>
    <row r="764" spans="8:8" ht="15.75" customHeight="1"/>
    <row r="765" spans="8:8" ht="15.75" customHeight="1"/>
    <row r="766" spans="8:8" ht="15.75" customHeight="1"/>
    <row r="767" spans="8:8" ht="15.75" customHeight="1"/>
    <row r="768" spans="8:8" ht="15.75" customHeight="1"/>
    <row r="769" spans="8:8" ht="15.75" customHeight="1"/>
    <row r="770" spans="8:8" ht="15.75" customHeight="1"/>
    <row r="771" spans="8:8" ht="15.75" customHeight="1"/>
    <row r="772" spans="8:8" ht="15.75" customHeight="1"/>
    <row r="773" spans="8:8" ht="15.75" customHeight="1"/>
    <row r="774" spans="8:8" ht="15.75" customHeight="1"/>
    <row r="775" spans="8:8" ht="15.75" customHeight="1"/>
    <row r="776" spans="8:8" ht="15.75" customHeight="1"/>
    <row r="777" spans="8:8" ht="15.75" customHeight="1"/>
    <row r="778" spans="8:8" ht="15.75" customHeight="1"/>
    <row r="779" spans="8:8" ht="15.75" customHeight="1"/>
    <row r="780" spans="8:8" ht="15.75" customHeight="1"/>
    <row r="781" spans="8:8" ht="15.75" customHeight="1"/>
    <row r="782" spans="8:8" ht="15.75" customHeight="1"/>
    <row r="783" spans="8:8" ht="15.75" customHeight="1"/>
    <row r="784" spans="8:8" ht="15.75" customHeight="1"/>
    <row r="785" spans="8:8" ht="15.75" customHeight="1"/>
    <row r="786" spans="8:8" ht="15.75" customHeight="1"/>
    <row r="787" spans="8:8" ht="15.75" customHeight="1"/>
    <row r="788" spans="8:8" ht="15.75" customHeight="1"/>
    <row r="789" spans="8:8" ht="15.75" customHeight="1"/>
    <row r="790" spans="8:8" ht="15.75" customHeight="1"/>
    <row r="791" spans="8:8" ht="15.75" customHeight="1"/>
    <row r="792" spans="8:8" ht="15.75" customHeight="1"/>
    <row r="793" spans="8:8" ht="15.75" customHeight="1"/>
    <row r="794" spans="8:8" ht="15.75" customHeight="1"/>
    <row r="795" spans="8:8" ht="15.75" customHeight="1"/>
    <row r="796" spans="8:8" ht="15.75" customHeight="1"/>
    <row r="797" spans="8:8" ht="15.75" customHeight="1"/>
    <row r="798" spans="8:8" ht="15.75" customHeight="1"/>
    <row r="799" spans="8:8" ht="15.75" customHeight="1"/>
    <row r="800" spans="8:8" ht="15.75" customHeight="1"/>
    <row r="801" spans="8:8" ht="15.75" customHeight="1"/>
    <row r="802" spans="8:8" ht="15.75" customHeight="1"/>
    <row r="803" spans="8:8" ht="15.75" customHeight="1"/>
    <row r="804" spans="8:8" ht="15.75" customHeight="1"/>
    <row r="805" spans="8:8" ht="15.75" customHeight="1"/>
    <row r="806" spans="8:8" ht="15.75" customHeight="1"/>
    <row r="807" spans="8:8" ht="15.75" customHeight="1"/>
    <row r="808" spans="8:8" ht="15.75" customHeight="1"/>
    <row r="809" spans="8:8" ht="15.75" customHeight="1"/>
    <row r="810" spans="8:8" ht="15.75" customHeight="1"/>
    <row r="811" spans="8:8" ht="15.75" customHeight="1"/>
    <row r="812" spans="8:8" ht="15.75" customHeight="1"/>
    <row r="813" spans="8:8" ht="15.75" customHeight="1"/>
    <row r="814" spans="8:8" ht="15.75" customHeight="1"/>
    <row r="815" spans="8:8" ht="15.75" customHeight="1"/>
    <row r="816" spans="8:8" ht="15.75" customHeight="1"/>
    <row r="817" spans="8:8" ht="15.75" customHeight="1"/>
    <row r="818" spans="8:8" ht="15.75" customHeight="1"/>
    <row r="819" spans="8:8" ht="15.75" customHeight="1"/>
    <row r="820" spans="8:8" ht="15.75" customHeight="1"/>
    <row r="821" spans="8:8" ht="15.75" customHeight="1"/>
    <row r="822" spans="8:8" ht="15.75" customHeight="1"/>
    <row r="823" spans="8:8" ht="15.75" customHeight="1"/>
    <row r="824" spans="8:8" ht="15.75" customHeight="1"/>
    <row r="825" spans="8:8" ht="15.75" customHeight="1"/>
    <row r="826" spans="8:8" ht="15.75" customHeight="1"/>
    <row r="827" spans="8:8" ht="15.75" customHeight="1"/>
    <row r="828" spans="8:8" ht="15.75" customHeight="1"/>
    <row r="829" spans="8:8" ht="15.75" customHeight="1"/>
    <row r="830" spans="8:8" ht="15.75" customHeight="1"/>
    <row r="831" spans="8:8" ht="15.75" customHeight="1"/>
    <row r="832" spans="8:8" ht="15.75" customHeight="1"/>
    <row r="833" spans="8:8" ht="15.75" customHeight="1"/>
    <row r="834" spans="8:8" ht="15.75" customHeight="1"/>
    <row r="835" spans="8:8" ht="15.75" customHeight="1"/>
    <row r="836" spans="8:8" ht="15.75" customHeight="1"/>
    <row r="837" spans="8:8" ht="15.75" customHeight="1"/>
    <row r="838" spans="8:8" ht="15.75" customHeight="1"/>
    <row r="839" spans="8:8" ht="15.75" customHeight="1"/>
    <row r="840" spans="8:8" ht="15.75" customHeight="1"/>
    <row r="841" spans="8:8" ht="15.75" customHeight="1"/>
    <row r="842" spans="8:8" ht="15.75" customHeight="1"/>
    <row r="843" spans="8:8" ht="15.75" customHeight="1"/>
    <row r="844" spans="8:8" ht="15.75" customHeight="1"/>
    <row r="845" spans="8:8" ht="15.75" customHeight="1"/>
    <row r="846" spans="8:8" ht="15.75" customHeight="1"/>
    <row r="847" spans="8:8" ht="15.75" customHeight="1"/>
    <row r="848" spans="8:8" ht="15.75" customHeight="1"/>
    <row r="849" spans="8:8" ht="15.75" customHeight="1"/>
    <row r="850" spans="8:8" ht="15.75" customHeight="1"/>
    <row r="851" spans="8:8" ht="15.75" customHeight="1"/>
    <row r="852" spans="8:8" ht="15.75" customHeight="1"/>
    <row r="853" spans="8:8" ht="15.75" customHeight="1"/>
    <row r="854" spans="8:8" ht="15.75" customHeight="1"/>
    <row r="855" spans="8:8" ht="15.75" customHeight="1"/>
    <row r="856" spans="8:8" ht="15.75" customHeight="1"/>
    <row r="857" spans="8:8" ht="15.75" customHeight="1"/>
    <row r="858" spans="8:8" ht="15.75" customHeight="1"/>
    <row r="859" spans="8:8" ht="15.75" customHeight="1"/>
    <row r="860" spans="8:8" ht="15.75" customHeight="1"/>
    <row r="861" spans="8:8" ht="15.75" customHeight="1"/>
    <row r="862" spans="8:8" ht="15.75" customHeight="1"/>
    <row r="863" spans="8:8" ht="15.75" customHeight="1"/>
    <row r="864" spans="8:8" ht="15.75" customHeight="1"/>
    <row r="865" spans="8:8" ht="15.75" customHeight="1"/>
    <row r="866" spans="8:8" ht="15.75" customHeight="1"/>
    <row r="867" spans="8:8" ht="15.75" customHeight="1"/>
    <row r="868" spans="8:8" ht="15.75" customHeight="1"/>
    <row r="869" spans="8:8" ht="15.75" customHeight="1"/>
    <row r="870" spans="8:8" ht="15.75" customHeight="1"/>
    <row r="871" spans="8:8" ht="15.75" customHeight="1"/>
    <row r="872" spans="8:8" ht="15.75" customHeight="1"/>
    <row r="873" spans="8:8" ht="15.75" customHeight="1"/>
    <row r="874" spans="8:8" ht="15.75" customHeight="1"/>
    <row r="875" spans="8:8" ht="15.75" customHeight="1"/>
    <row r="876" spans="8:8" ht="15.75" customHeight="1"/>
    <row r="877" spans="8:8" ht="15.75" customHeight="1"/>
    <row r="878" spans="8:8" ht="15.75" customHeight="1"/>
    <row r="879" spans="8:8" ht="15.75" customHeight="1"/>
    <row r="880" spans="8:8" ht="15.75" customHeight="1"/>
    <row r="881" spans="8:8" ht="15.75" customHeight="1"/>
    <row r="882" spans="8:8" ht="15.75" customHeight="1"/>
    <row r="883" spans="8:8" ht="15.75" customHeight="1"/>
    <row r="884" spans="8:8" ht="15.75" customHeight="1"/>
    <row r="885" spans="8:8" ht="15.75" customHeight="1"/>
    <row r="886" spans="8:8" ht="15.75" customHeight="1"/>
    <row r="887" spans="8:8" ht="15.75" customHeight="1"/>
    <row r="888" spans="8:8" ht="15.75" customHeight="1"/>
    <row r="889" spans="8:8" ht="15.75" customHeight="1"/>
    <row r="890" spans="8:8" ht="15.75" customHeight="1"/>
    <row r="891" spans="8:8" ht="15.75" customHeight="1"/>
    <row r="892" spans="8:8" ht="15.75" customHeight="1"/>
    <row r="893" spans="8:8" ht="15.75" customHeight="1"/>
    <row r="894" spans="8:8" ht="15.75" customHeight="1"/>
    <row r="895" spans="8:8" ht="15.75" customHeight="1"/>
    <row r="896" spans="8:8" ht="15.75" customHeight="1"/>
    <row r="897" spans="8:8" ht="15.75" customHeight="1"/>
    <row r="898" spans="8:8" ht="15.75" customHeight="1"/>
    <row r="899" spans="8:8" ht="15.75" customHeight="1"/>
    <row r="900" spans="8:8" ht="15.75" customHeight="1"/>
    <row r="901" spans="8:8" ht="15.75" customHeight="1"/>
    <row r="902" spans="8:8" ht="15.75" customHeight="1"/>
    <row r="903" spans="8:8" ht="15.75" customHeight="1"/>
    <row r="904" spans="8:8" ht="15.75" customHeight="1"/>
    <row r="905" spans="8:8" ht="15.75" customHeight="1"/>
    <row r="906" spans="8:8" ht="15.75" customHeight="1"/>
    <row r="907" spans="8:8" ht="15.75" customHeight="1"/>
    <row r="908" spans="8:8" ht="15.75" customHeight="1"/>
    <row r="909" spans="8:8" ht="15.75" customHeight="1"/>
    <row r="910" spans="8:8" ht="15.75" customHeight="1"/>
    <row r="911" spans="8:8" ht="15.75" customHeight="1"/>
    <row r="912" spans="8:8" ht="15.75" customHeight="1"/>
    <row r="913" spans="8:8" ht="15.75" customHeight="1"/>
    <row r="914" spans="8:8" ht="15.75" customHeight="1"/>
    <row r="915" spans="8:8" ht="15.75" customHeight="1"/>
    <row r="916" spans="8:8" ht="15.75" customHeight="1"/>
    <row r="917" spans="8:8" ht="15.75" customHeight="1"/>
    <row r="918" spans="8:8" ht="15.75" customHeight="1"/>
    <row r="919" spans="8:8" ht="15.75" customHeight="1"/>
    <row r="920" spans="8:8" ht="15.75" customHeight="1"/>
    <row r="921" spans="8:8" ht="15.75" customHeight="1"/>
    <row r="922" spans="8:8" ht="15.75" customHeight="1"/>
    <row r="923" spans="8:8" ht="15.75" customHeight="1"/>
    <row r="924" spans="8:8" ht="15.75" customHeight="1"/>
    <row r="925" spans="8:8" ht="15.75" customHeight="1"/>
    <row r="926" spans="8:8" ht="15.75" customHeight="1"/>
    <row r="927" spans="8:8" ht="15.75" customHeight="1"/>
    <row r="928" spans="8:8" ht="15.75" customHeight="1"/>
    <row r="929" spans="8:8" ht="15.75" customHeight="1"/>
    <row r="930" spans="8:8" ht="15.75" customHeight="1"/>
    <row r="931" spans="8:8" ht="15.75" customHeight="1"/>
    <row r="932" spans="8:8" ht="15.75" customHeight="1"/>
    <row r="933" spans="8:8" ht="15.75" customHeight="1"/>
    <row r="934" spans="8:8" ht="15.75" customHeight="1"/>
    <row r="935" spans="8:8" ht="15.75" customHeight="1"/>
    <row r="936" spans="8:8" ht="15.75" customHeight="1"/>
    <row r="937" spans="8:8" ht="15.75" customHeight="1"/>
    <row r="938" spans="8:8" ht="15.75" customHeight="1"/>
    <row r="939" spans="8:8" ht="15.75" customHeight="1"/>
    <row r="940" spans="8:8" ht="15.75" customHeight="1"/>
    <row r="941" spans="8:8" ht="15.75" customHeight="1"/>
    <row r="942" spans="8:8" ht="15.75" customHeight="1"/>
    <row r="943" spans="8:8" ht="15.75" customHeight="1"/>
    <row r="944" spans="8:8" ht="15.75" customHeight="1"/>
    <row r="945" spans="8:8" ht="15.75" customHeight="1"/>
    <row r="946" spans="8:8" ht="15.75" customHeight="1"/>
    <row r="947" spans="8:8" ht="15.75" customHeight="1"/>
    <row r="948" spans="8:8" ht="15.75" customHeight="1"/>
    <row r="949" spans="8:8" ht="15.75" customHeight="1"/>
    <row r="950" spans="8:8" ht="15.75" customHeight="1"/>
    <row r="951" spans="8:8" ht="15.75" customHeight="1"/>
    <row r="952" spans="8:8" ht="15.75" customHeight="1"/>
    <row r="953" spans="8:8" ht="15.75" customHeight="1"/>
    <row r="954" spans="8:8" ht="15.75" customHeight="1"/>
    <row r="955" spans="8:8" ht="15.75" customHeight="1"/>
    <row r="956" spans="8:8" ht="15.75" customHeight="1"/>
    <row r="957" spans="8:8" ht="15.75" customHeight="1"/>
    <row r="958" spans="8:8" ht="15.75" customHeight="1"/>
    <row r="959" spans="8:8" ht="15.75" customHeight="1"/>
    <row r="960" spans="8:8" ht="15.75" customHeight="1"/>
    <row r="961" spans="8:8" ht="15.75" customHeight="1"/>
    <row r="962" spans="8:8" ht="15.75" customHeight="1"/>
    <row r="963" spans="8:8" ht="15.75" customHeight="1"/>
    <row r="964" spans="8:8" ht="15.75" customHeight="1"/>
    <row r="965" spans="8:8" ht="15.75" customHeight="1"/>
    <row r="966" spans="8:8" ht="15.75" customHeight="1"/>
    <row r="967" spans="8:8" ht="15.75" customHeight="1"/>
    <row r="968" spans="8:8" ht="15.75" customHeight="1"/>
    <row r="969" spans="8:8" ht="15.75" customHeight="1"/>
    <row r="970" spans="8:8" ht="15.75" customHeight="1"/>
    <row r="971" spans="8:8" ht="15.75" customHeight="1"/>
    <row r="972" spans="8:8" ht="15.75" customHeight="1"/>
    <row r="973" spans="8:8" ht="15.75" customHeight="1"/>
    <row r="974" spans="8:8" ht="15.75" customHeight="1"/>
    <row r="975" spans="8:8" ht="15.75" customHeight="1"/>
    <row r="976" spans="8:8" ht="15.75" customHeight="1"/>
    <row r="977" spans="8:8" ht="15.75" customHeight="1"/>
    <row r="978" spans="8:8" ht="15.75" customHeight="1"/>
    <row r="979" spans="8:8" ht="15.75" customHeight="1"/>
    <row r="980" spans="8:8" ht="15.75" customHeight="1"/>
    <row r="981" spans="8:8" ht="15.75" customHeight="1"/>
    <row r="982" spans="8:8" ht="15.75" customHeight="1"/>
    <row r="983" spans="8:8" ht="15.75" customHeight="1"/>
    <row r="984" spans="8:8" ht="15.75" customHeight="1"/>
    <row r="985" spans="8:8" ht="15.75" customHeight="1"/>
    <row r="986" spans="8:8" ht="15.75" customHeight="1"/>
    <row r="987" spans="8:8" ht="15.75" customHeight="1"/>
    <row r="988" spans="8:8" ht="15.75" customHeight="1"/>
    <row r="989" spans="8:8" ht="15.75" customHeight="1"/>
    <row r="990" spans="8:8" ht="15.75" customHeight="1"/>
    <row r="991" spans="8:8" ht="15.75" customHeight="1"/>
    <row r="992" spans="8:8" ht="15.75" customHeight="1"/>
    <row r="993" spans="8:8" ht="15.75" customHeight="1"/>
    <row r="994" spans="8:8" ht="15.75" customHeight="1"/>
    <row r="995" spans="8:8" ht="15.75" customHeight="1"/>
    <row r="996" spans="8:8" ht="15.75" customHeight="1"/>
    <row r="997" spans="8:8" ht="15.75" customHeight="1"/>
    <row r="998" spans="8:8" ht="15.75" customHeight="1"/>
    <row r="999" spans="8:8" ht="15.75" customHeight="1"/>
  </sheetData>
  <pageMargins left="0.7" right="0.7" top="0.75" bottom="0.75" header="0.0" footer="0.0"/>
  <pageSetup paperSize="9" fitToWidth="0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dimension ref="A1:G1000"/>
  <sheetViews>
    <sheetView workbookViewId="0">
      <selection activeCell="A1" sqref="A1"/>
    </sheetView>
  </sheetViews>
  <sheetFormatPr defaultRowHeight="15.0" customHeight="1" defaultColWidth="12"/>
  <cols>
    <col min="1" max="1" customWidth="1" width="20.5" style="0"/>
    <col min="2" max="2" customWidth="1" width="6.625" style="0"/>
    <col min="3" max="3" customWidth="1" width="20.75" style="0"/>
    <col min="4" max="4" customWidth="1" width="6.625" style="0"/>
    <col min="5" max="5" customWidth="1" width="21.25" style="0"/>
    <col min="6" max="6" customWidth="1" width="14.25" style="0"/>
    <col min="7" max="7" customWidth="1" width="6.625" style="0"/>
    <col min="8" max="8" customWidth="1" width="6.625" style="0"/>
    <col min="9" max="9" customWidth="1" width="6.625" style="0"/>
    <col min="10" max="10" customWidth="1" width="6.625" style="0"/>
    <col min="11" max="11" customWidth="1" width="6.625" style="0"/>
    <col min="12" max="12" customWidth="1" width="6.625" style="0"/>
    <col min="13" max="13" customWidth="1" width="6.625" style="0"/>
    <col min="14" max="14" customWidth="1" width="6.625" style="0"/>
    <col min="15" max="15" customWidth="1" width="6.625" style="0"/>
    <col min="16" max="16" customWidth="1" width="6.625" style="0"/>
    <col min="17" max="17" customWidth="1" width="6.625" style="0"/>
    <col min="18" max="18" customWidth="1" width="6.625" style="0"/>
    <col min="19" max="19" customWidth="1" width="6.625" style="0"/>
    <col min="20" max="20" customWidth="1" width="6.625" style="0"/>
    <col min="21" max="21" customWidth="1" width="6.625" style="0"/>
    <col min="22" max="22" customWidth="1" width="6.625" style="0"/>
    <col min="23" max="23" customWidth="1" width="6.625" style="0"/>
    <col min="24" max="24" customWidth="1" width="6.625" style="0"/>
    <col min="25" max="25" customWidth="1" width="6.625" style="0"/>
    <col min="26" max="26" customWidth="1" width="6.625" style="0"/>
    <col min="257" max="16384" width="9" style="0" hidden="0"/>
  </cols>
  <sheetData>
    <row r="1" spans="8:8" ht="15.0">
      <c r="A1" s="43" t="s">
        <v>1</v>
      </c>
      <c r="B1" s="44" t="s">
        <v>2</v>
      </c>
      <c r="C1" s="44" t="s">
        <v>3</v>
      </c>
      <c r="D1" s="45" t="s">
        <v>4</v>
      </c>
      <c r="E1" s="44" t="s">
        <v>5</v>
      </c>
      <c r="F1" s="44" t="s">
        <v>6</v>
      </c>
    </row>
    <row r="2" spans="8:8" ht="15.0">
      <c r="A2" s="43" t="s">
        <v>13</v>
      </c>
      <c r="B2" s="44">
        <v>332.0</v>
      </c>
      <c r="C2" s="44">
        <v>95.5</v>
      </c>
      <c r="D2" s="46">
        <v>85.95</v>
      </c>
      <c r="E2" s="44">
        <v>10.0</v>
      </c>
      <c r="F2" s="46">
        <f>'3 курс'!$D2+'3 курс'!$E2</f>
        <v>95.95</v>
      </c>
    </row>
    <row r="3" spans="8:8" ht="15.0">
      <c r="A3" s="43" t="s">
        <v>23</v>
      </c>
      <c r="B3" s="44">
        <v>362.0</v>
      </c>
      <c r="C3" s="44">
        <v>99.2</v>
      </c>
      <c r="D3" s="46">
        <v>89.28</v>
      </c>
      <c r="E3" s="44"/>
      <c r="F3" s="46">
        <f>'3 курс'!$D3+'3 курс'!$E3</f>
        <v>89.28</v>
      </c>
    </row>
    <row r="4" spans="8:8" ht="15.0">
      <c r="A4" s="43" t="s">
        <v>29</v>
      </c>
      <c r="B4" s="44">
        <v>332.0</v>
      </c>
      <c r="C4" s="44">
        <v>95.6</v>
      </c>
      <c r="D4" s="46">
        <v>86.03999999999999</v>
      </c>
      <c r="E4" s="44"/>
      <c r="F4" s="46">
        <f>'3 курс'!$D4+'3 курс'!$E4</f>
        <v>86.04</v>
      </c>
    </row>
    <row r="5" spans="8:8" ht="15.0">
      <c r="A5" s="43" t="s">
        <v>47</v>
      </c>
      <c r="B5" s="44">
        <v>362.0</v>
      </c>
      <c r="C5" s="44">
        <v>87.57</v>
      </c>
      <c r="D5" s="46">
        <v>78.813</v>
      </c>
      <c r="E5" s="44"/>
      <c r="F5" s="46">
        <f>'3 курс'!$D5+'3 курс'!$E5</f>
        <v>78.813</v>
      </c>
    </row>
    <row r="6" spans="8:8" ht="15.0">
      <c r="A6" s="43" t="s">
        <v>68</v>
      </c>
      <c r="B6" s="44">
        <v>340.0</v>
      </c>
      <c r="C6" s="44">
        <v>73.67</v>
      </c>
      <c r="D6" s="46">
        <v>66.303</v>
      </c>
      <c r="E6" s="44">
        <v>3.0</v>
      </c>
      <c r="F6" s="46">
        <f>'3 курс'!$D6+'3 курс'!$E6</f>
        <v>69.303</v>
      </c>
    </row>
    <row r="7" spans="8:8" ht="15.0">
      <c r="A7" s="43" t="s">
        <v>76</v>
      </c>
      <c r="B7" s="44">
        <v>332.0</v>
      </c>
      <c r="C7" s="44">
        <v>73.93</v>
      </c>
      <c r="D7" s="46">
        <v>66.537</v>
      </c>
      <c r="E7" s="44"/>
      <c r="F7" s="46">
        <f>'3 курс'!$D7+'3 курс'!$E7</f>
        <v>66.537</v>
      </c>
    </row>
    <row r="8" spans="8:8" ht="15.0">
      <c r="A8" s="43" t="s">
        <v>100</v>
      </c>
      <c r="B8" s="44">
        <v>340.0</v>
      </c>
      <c r="C8" s="44">
        <v>66.21</v>
      </c>
      <c r="D8" s="46">
        <v>59.589</v>
      </c>
      <c r="E8" s="44"/>
      <c r="F8" s="46">
        <f>'3 курс'!$D8+'3 курс'!$E8</f>
        <v>59.589</v>
      </c>
    </row>
    <row r="9" spans="8:8" ht="15.0">
      <c r="A9" s="43" t="s">
        <v>116</v>
      </c>
      <c r="B9" s="44">
        <v>362.0</v>
      </c>
      <c r="C9" s="44">
        <v>62.9</v>
      </c>
      <c r="D9" s="46">
        <v>56.61</v>
      </c>
      <c r="E9" s="44"/>
      <c r="F9" s="46">
        <f>'3 курс'!$D9+'3 курс'!$E9</f>
        <v>56.61</v>
      </c>
    </row>
    <row r="10" spans="8:8" ht="15.0">
      <c r="A10" s="43" t="s">
        <v>122</v>
      </c>
      <c r="B10" s="44">
        <v>332.0</v>
      </c>
      <c r="C10" s="44">
        <v>61.83</v>
      </c>
      <c r="D10" s="46">
        <v>55.647</v>
      </c>
      <c r="E10" s="44"/>
      <c r="F10" s="46">
        <f>'3 курс'!$D10+'3 курс'!$E10</f>
        <v>55.647</v>
      </c>
    </row>
    <row r="13" spans="8:8" ht="15.0" customHeight="1">
      <c r="A13" s="50"/>
      <c r="B13" s="51"/>
      <c r="C13" s="51"/>
      <c r="D13" s="52"/>
      <c r="E13" s="51"/>
      <c r="F13" s="52"/>
    </row>
    <row r="14" spans="8:8" ht="15.0">
      <c r="A14" s="50"/>
      <c r="B14" s="51"/>
      <c r="C14" s="51"/>
      <c r="D14" s="52"/>
      <c r="E14" s="51"/>
      <c r="F14" s="52"/>
    </row>
    <row r="15" spans="8:8" ht="15.0">
      <c r="A15" s="50"/>
      <c r="B15" s="51"/>
      <c r="C15" s="51"/>
      <c r="D15" s="52"/>
      <c r="E15" s="51"/>
      <c r="F15" s="52"/>
    </row>
    <row r="16" spans="8:8" ht="15.75" customHeight="1"/>
    <row r="17" spans="8:8" ht="15.75" customHeight="1">
      <c r="A17" s="50"/>
      <c r="B17" s="51"/>
      <c r="C17" s="51"/>
      <c r="D17" s="52"/>
      <c r="E17" s="51"/>
      <c r="F17" s="52"/>
    </row>
    <row r="18" spans="8:8" ht="15.75" customHeight="1">
      <c r="A18" s="50"/>
      <c r="B18" s="51"/>
      <c r="C18" s="51"/>
      <c r="D18" s="52"/>
      <c r="E18" s="51"/>
      <c r="F18" s="52"/>
    </row>
    <row r="19" spans="8:8" ht="15.75" customHeight="1"/>
    <row r="20" spans="8:8" ht="15.75" customHeight="1">
      <c r="A20" s="50"/>
      <c r="B20" s="51"/>
      <c r="C20" s="51"/>
      <c r="D20" s="52"/>
      <c r="E20" s="51"/>
      <c r="F20" s="52"/>
    </row>
    <row r="21" spans="8:8" ht="15.75" customHeight="1">
      <c r="A21" s="50"/>
      <c r="B21" s="51"/>
      <c r="C21" s="51"/>
      <c r="D21" s="52"/>
      <c r="E21" s="51"/>
      <c r="F21" s="52"/>
    </row>
    <row r="22" spans="8:8" ht="15.75" customHeight="1"/>
    <row r="23" spans="8:8" ht="15.75" customHeight="1"/>
    <row r="24" spans="8:8" ht="15.75" customHeight="1"/>
    <row r="25" spans="8:8" ht="15.75" customHeight="1"/>
    <row r="26" spans="8:8" ht="15.75" customHeight="1"/>
    <row r="27" spans="8:8" ht="15.75" customHeight="1"/>
    <row r="28" spans="8:8" ht="15.75" customHeight="1"/>
    <row r="29" spans="8:8" ht="15.75" customHeight="1"/>
    <row r="30" spans="8:8" ht="15.75" customHeight="1"/>
    <row r="31" spans="8:8" ht="15.75" customHeight="1"/>
    <row r="32" spans="8:8" ht="15.75" customHeight="1"/>
    <row r="33" spans="8:8" ht="15.75" customHeight="1"/>
    <row r="34" spans="8:8" ht="15.75" customHeight="1"/>
    <row r="35" spans="8:8" ht="15.75" customHeight="1"/>
    <row r="36" spans="8:8" ht="15.75" customHeight="1"/>
    <row r="37" spans="8:8" ht="15.75" customHeight="1"/>
    <row r="38" spans="8:8" ht="15.75" customHeight="1"/>
    <row r="39" spans="8:8" ht="15.75" customHeight="1"/>
    <row r="40" spans="8:8" ht="15.75" customHeight="1"/>
    <row r="41" spans="8:8" ht="15.75" customHeight="1"/>
    <row r="42" spans="8:8" ht="15.75" customHeight="1"/>
    <row r="43" spans="8:8" ht="15.75" customHeight="1"/>
    <row r="44" spans="8:8" ht="15.75" customHeight="1"/>
    <row r="45" spans="8:8" ht="15.75" customHeight="1"/>
    <row r="46" spans="8:8" ht="15.75" customHeight="1"/>
    <row r="47" spans="8:8" ht="15.75" customHeight="1"/>
    <row r="48" spans="8:8" ht="15.75" customHeight="1"/>
    <row r="49" spans="8:8" ht="15.75" customHeight="1"/>
    <row r="50" spans="8:8" ht="15.75" customHeight="1"/>
    <row r="51" spans="8:8" ht="15.75" customHeight="1"/>
    <row r="52" spans="8:8" ht="15.75" customHeight="1"/>
    <row r="53" spans="8:8" ht="15.75" customHeight="1"/>
    <row r="54" spans="8:8" ht="15.75" customHeight="1"/>
    <row r="55" spans="8:8" ht="15.75" customHeight="1"/>
    <row r="56" spans="8:8" ht="15.75" customHeight="1"/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spans="8:8" ht="15.75" customHeight="1"/>
    <row r="66" spans="8:8" ht="15.75" customHeight="1"/>
    <row r="67" spans="8:8" ht="15.75" customHeight="1"/>
    <row r="68" spans="8:8" ht="15.75" customHeight="1"/>
    <row r="69" spans="8:8" ht="15.75" customHeight="1"/>
    <row r="70" spans="8:8" ht="15.75" customHeight="1"/>
    <row r="71" spans="8:8" ht="15.75" customHeight="1"/>
    <row r="72" spans="8:8" ht="15.75" customHeight="1"/>
    <row r="73" spans="8:8" ht="15.75" customHeight="1"/>
    <row r="74" spans="8:8" ht="15.75" customHeight="1"/>
    <row r="75" spans="8:8" ht="15.75" customHeight="1"/>
    <row r="76" spans="8:8" ht="15.75" customHeight="1"/>
    <row r="77" spans="8:8" ht="15.75" customHeight="1"/>
    <row r="78" spans="8:8" ht="15.75" customHeight="1"/>
    <row r="79" spans="8:8" ht="15.75" customHeight="1"/>
    <row r="80" spans="8:8" ht="15.75" customHeight="1"/>
    <row r="81" spans="8:8" ht="15.75" customHeight="1"/>
    <row r="82" spans="8:8" ht="15.75" customHeight="1"/>
    <row r="83" spans="8:8" ht="15.75" customHeight="1"/>
    <row r="84" spans="8:8" ht="15.75" customHeight="1"/>
    <row r="85" spans="8:8" ht="15.75" customHeight="1"/>
    <row r="86" spans="8:8" ht="15.75" customHeight="1"/>
    <row r="87" spans="8:8" ht="15.75" customHeight="1"/>
    <row r="88" spans="8:8" ht="15.75" customHeight="1"/>
    <row r="89" spans="8:8" ht="15.75" customHeight="1"/>
    <row r="90" spans="8:8" ht="15.75" customHeight="1"/>
    <row r="91" spans="8:8" ht="15.75" customHeight="1"/>
    <row r="92" spans="8:8" ht="15.75" customHeight="1"/>
    <row r="93" spans="8:8" ht="15.75" customHeight="1"/>
    <row r="94" spans="8:8" ht="15.75" customHeight="1"/>
    <row r="95" spans="8:8" ht="15.75" customHeight="1"/>
    <row r="96" spans="8:8" ht="15.75" customHeight="1"/>
    <row r="97" spans="8:8" ht="15.75" customHeight="1"/>
    <row r="98" spans="8:8" ht="15.75" customHeight="1"/>
    <row r="99" spans="8:8" ht="15.75" customHeight="1"/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15.75" customHeight="1"/>
    <row r="107" spans="8:8" ht="15.75" customHeight="1"/>
    <row r="108" spans="8:8" ht="15.75" customHeight="1"/>
    <row r="109" spans="8:8" ht="15.75" customHeight="1"/>
    <row r="110" spans="8:8" ht="15.75" customHeight="1"/>
    <row r="111" spans="8:8" ht="15.75" customHeight="1"/>
    <row r="112" spans="8:8" ht="15.75" customHeight="1"/>
    <row r="113" spans="8:8" ht="15.75" customHeight="1"/>
    <row r="114" spans="8:8" ht="15.75" customHeight="1"/>
    <row r="115" spans="8:8" ht="15.75" customHeight="1"/>
    <row r="116" spans="8:8" ht="15.75" customHeight="1"/>
    <row r="117" spans="8:8" ht="15.75" customHeight="1"/>
    <row r="118" spans="8:8" ht="15.75" customHeight="1"/>
    <row r="119" spans="8:8" ht="15.75" customHeight="1"/>
    <row r="120" spans="8:8" ht="15.75" customHeight="1"/>
    <row r="121" spans="8:8" ht="15.75" customHeight="1"/>
    <row r="122" spans="8:8" ht="15.75" customHeight="1"/>
    <row r="123" spans="8:8" ht="15.75" customHeight="1"/>
    <row r="124" spans="8:8" ht="15.75" customHeight="1"/>
    <row r="125" spans="8:8" ht="15.75" customHeight="1"/>
    <row r="126" spans="8:8" ht="15.75" customHeight="1"/>
    <row r="127" spans="8:8" ht="15.75" customHeight="1"/>
    <row r="128" spans="8:8" ht="15.75" customHeight="1"/>
    <row r="129" spans="8:8" ht="15.75" customHeight="1"/>
    <row r="130" spans="8:8" ht="15.75" customHeight="1"/>
    <row r="131" spans="8:8" ht="15.75" customHeight="1"/>
    <row r="132" spans="8:8" ht="15.75" customHeight="1"/>
    <row r="133" spans="8:8" ht="15.75" customHeight="1"/>
    <row r="134" spans="8:8" ht="15.75" customHeight="1"/>
    <row r="135" spans="8:8" ht="15.75" customHeight="1"/>
    <row r="136" spans="8:8" ht="15.75" customHeight="1"/>
    <row r="137" spans="8:8" ht="15.75" customHeight="1"/>
    <row r="138" spans="8:8" ht="15.75" customHeight="1"/>
    <row r="139" spans="8:8" ht="15.75" customHeight="1"/>
    <row r="140" spans="8:8" ht="15.75" customHeight="1"/>
    <row r="141" spans="8:8" ht="15.75" customHeight="1"/>
    <row r="142" spans="8:8" ht="15.75" customHeight="1"/>
    <row r="143" spans="8:8" ht="15.75" customHeight="1"/>
    <row r="144" spans="8:8" ht="15.75" customHeight="1"/>
    <row r="145" spans="8:8" ht="15.75" customHeight="1"/>
    <row r="146" spans="8:8" ht="15.75" customHeight="1"/>
    <row r="147" spans="8:8" ht="15.75" customHeight="1"/>
    <row r="148" spans="8:8" ht="15.75" customHeight="1"/>
    <row r="149" spans="8:8" ht="15.75" customHeight="1"/>
    <row r="150" spans="8:8" ht="15.75" customHeight="1"/>
    <row r="151" spans="8:8" ht="15.75" customHeight="1"/>
    <row r="152" spans="8:8" ht="15.75" customHeight="1"/>
    <row r="153" spans="8:8" ht="15.75" customHeight="1"/>
    <row r="154" spans="8:8" ht="15.75" customHeight="1"/>
    <row r="155" spans="8:8" ht="15.75" customHeight="1"/>
    <row r="156" spans="8:8" ht="15.75" customHeight="1"/>
    <row r="157" spans="8:8" ht="15.75" customHeight="1"/>
    <row r="158" spans="8:8" ht="15.75" customHeight="1"/>
    <row r="159" spans="8:8" ht="15.75" customHeight="1"/>
    <row r="160" spans="8:8" ht="15.75" customHeight="1"/>
    <row r="161" spans="8:8" ht="15.75" customHeight="1"/>
    <row r="162" spans="8:8" ht="15.75" customHeight="1"/>
    <row r="163" spans="8:8" ht="15.75" customHeight="1"/>
    <row r="164" spans="8:8" ht="15.75" customHeight="1"/>
    <row r="165" spans="8:8" ht="15.75" customHeight="1"/>
    <row r="166" spans="8:8" ht="15.75" customHeight="1"/>
    <row r="167" spans="8:8" ht="15.75" customHeight="1"/>
    <row r="168" spans="8:8" ht="15.75" customHeight="1"/>
    <row r="169" spans="8:8" ht="15.75" customHeight="1"/>
    <row r="170" spans="8:8" ht="15.75" customHeight="1"/>
    <row r="171" spans="8:8" ht="15.75" customHeight="1"/>
    <row r="172" spans="8:8" ht="15.75" customHeight="1"/>
    <row r="173" spans="8:8" ht="15.75" customHeight="1"/>
    <row r="174" spans="8:8" ht="15.75" customHeight="1"/>
    <row r="175" spans="8:8" ht="15.75" customHeight="1"/>
    <row r="176" spans="8:8" ht="15.75" customHeight="1"/>
    <row r="177" spans="8:8" ht="15.75" customHeight="1"/>
    <row r="178" spans="8:8" ht="15.75" customHeight="1"/>
    <row r="179" spans="8:8" ht="15.75" customHeight="1"/>
    <row r="180" spans="8:8" ht="15.75" customHeight="1"/>
    <row r="181" spans="8:8" ht="15.75" customHeight="1"/>
    <row r="182" spans="8:8" ht="15.75" customHeight="1"/>
    <row r="183" spans="8:8" ht="15.75" customHeight="1"/>
    <row r="184" spans="8:8" ht="15.75" customHeight="1"/>
    <row r="185" spans="8:8" ht="15.75" customHeight="1"/>
    <row r="186" spans="8:8" ht="15.75" customHeight="1"/>
    <row r="187" spans="8:8" ht="15.75" customHeight="1"/>
    <row r="188" spans="8:8" ht="15.75" customHeight="1"/>
    <row r="189" spans="8:8" ht="15.75" customHeight="1"/>
    <row r="190" spans="8:8" ht="15.75" customHeight="1"/>
    <row r="191" spans="8:8" ht="15.75" customHeight="1"/>
    <row r="192" spans="8:8" ht="15.75" customHeight="1"/>
    <row r="193" spans="8:8" ht="15.75" customHeight="1"/>
    <row r="194" spans="8:8" ht="15.75" customHeight="1"/>
    <row r="195" spans="8:8" ht="15.75" customHeight="1"/>
    <row r="196" spans="8:8" ht="15.75" customHeight="1"/>
    <row r="197" spans="8:8" ht="15.75" customHeight="1"/>
    <row r="198" spans="8:8" ht="15.75" customHeight="1"/>
    <row r="199" spans="8:8" ht="15.75" customHeight="1"/>
    <row r="200" spans="8:8" ht="15.75" customHeight="1"/>
    <row r="201" spans="8:8" ht="15.75" customHeight="1"/>
    <row r="202" spans="8:8" ht="15.75" customHeight="1"/>
    <row r="203" spans="8:8" ht="15.75" customHeight="1"/>
    <row r="204" spans="8:8" ht="15.75" customHeight="1"/>
    <row r="205" spans="8:8" ht="15.75" customHeight="1"/>
    <row r="206" spans="8:8" ht="15.75" customHeight="1"/>
    <row r="207" spans="8:8" ht="15.75" customHeight="1"/>
    <row r="208" spans="8:8" ht="15.75" customHeight="1"/>
    <row r="209" spans="8:8" ht="15.75" customHeight="1"/>
    <row r="210" spans="8:8" ht="15.75" customHeight="1"/>
    <row r="211" spans="8:8" ht="15.75" customHeight="1"/>
    <row r="212" spans="8:8" ht="15.75" customHeight="1"/>
    <row r="213" spans="8:8" ht="15.75" customHeight="1"/>
    <row r="214" spans="8:8" ht="15.75" customHeight="1"/>
    <row r="215" spans="8:8" ht="15.75" customHeight="1"/>
    <row r="216" spans="8:8" ht="15.75" customHeight="1"/>
    <row r="217" spans="8:8" ht="15.75" customHeight="1"/>
    <row r="218" spans="8:8" ht="15.75" customHeight="1"/>
    <row r="219" spans="8:8" ht="15.75" customHeight="1"/>
    <row r="220" spans="8:8" ht="15.75" customHeight="1"/>
    <row r="221" spans="8:8" ht="15.75" customHeight="1"/>
    <row r="222" spans="8:8" ht="15.75" customHeight="1"/>
    <row r="223" spans="8:8" ht="15.75" customHeight="1"/>
    <row r="224" spans="8:8" ht="15.75" customHeight="1"/>
    <row r="225" spans="8:8" ht="15.75" customHeight="1"/>
    <row r="226" spans="8:8" ht="15.75" customHeight="1"/>
    <row r="227" spans="8:8" ht="15.75" customHeight="1"/>
    <row r="228" spans="8:8" ht="15.75" customHeight="1"/>
    <row r="229" spans="8:8" ht="15.75" customHeight="1"/>
    <row r="230" spans="8:8" ht="15.75" customHeight="1"/>
    <row r="231" spans="8:8" ht="15.75" customHeight="1"/>
    <row r="232" spans="8:8" ht="15.75" customHeight="1"/>
    <row r="233" spans="8:8" ht="15.75" customHeight="1"/>
    <row r="234" spans="8:8" ht="15.75" customHeight="1"/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spans="8:8" ht="15.75" customHeight="1"/>
    <row r="242" spans="8:8" ht="15.75" customHeight="1"/>
    <row r="243" spans="8:8" ht="15.75" customHeight="1"/>
    <row r="244" spans="8:8" ht="15.75" customHeight="1"/>
    <row r="245" spans="8:8" ht="15.75" customHeight="1"/>
    <row r="246" spans="8:8" ht="15.75" customHeight="1"/>
    <row r="247" spans="8:8" ht="15.75" customHeight="1"/>
    <row r="248" spans="8:8" ht="15.75" customHeight="1"/>
    <row r="249" spans="8:8" ht="15.75" customHeight="1"/>
    <row r="250" spans="8:8" ht="15.75" customHeight="1"/>
    <row r="251" spans="8:8" ht="15.75" customHeight="1"/>
    <row r="252" spans="8:8" ht="15.75" customHeight="1"/>
    <row r="253" spans="8:8" ht="15.75" customHeight="1"/>
    <row r="254" spans="8:8" ht="15.75" customHeight="1"/>
    <row r="255" spans="8:8" ht="15.75" customHeight="1"/>
    <row r="256" spans="8:8" ht="15.75" customHeight="1"/>
    <row r="257" spans="8:8" ht="15.75" customHeight="1"/>
    <row r="258" spans="8:8" ht="15.75" customHeight="1"/>
    <row r="259" spans="8:8" ht="15.75" customHeight="1"/>
    <row r="260" spans="8:8" ht="15.75" customHeight="1"/>
    <row r="261" spans="8:8" ht="15.75" customHeight="1"/>
    <row r="262" spans="8:8" ht="15.75" customHeight="1"/>
    <row r="263" spans="8:8" ht="15.75" customHeight="1"/>
    <row r="264" spans="8:8" ht="15.75" customHeight="1"/>
    <row r="265" spans="8:8" ht="15.75" customHeight="1"/>
    <row r="266" spans="8:8" ht="15.75" customHeight="1"/>
    <row r="267" spans="8:8" ht="15.75" customHeight="1"/>
    <row r="268" spans="8:8" ht="15.75" customHeight="1"/>
    <row r="269" spans="8:8" ht="15.75" customHeight="1"/>
    <row r="270" spans="8:8" ht="15.75" customHeight="1"/>
    <row r="271" spans="8:8" ht="15.75" customHeight="1"/>
    <row r="272" spans="8:8" ht="15.75" customHeight="1"/>
    <row r="273" spans="8:8" ht="15.75" customHeight="1"/>
    <row r="274" spans="8:8" ht="15.75" customHeight="1"/>
    <row r="275" spans="8:8" ht="15.75" customHeight="1"/>
    <row r="276" spans="8:8" ht="15.75" customHeight="1"/>
    <row r="277" spans="8:8" ht="15.75" customHeight="1"/>
    <row r="278" spans="8:8" ht="15.75" customHeight="1"/>
    <row r="279" spans="8:8" ht="15.75" customHeight="1"/>
    <row r="280" spans="8:8" ht="15.75" customHeight="1"/>
    <row r="281" spans="8:8" ht="15.75" customHeight="1"/>
    <row r="282" spans="8:8" ht="15.75" customHeight="1"/>
    <row r="283" spans="8:8" ht="15.75" customHeight="1"/>
    <row r="284" spans="8:8" ht="15.75" customHeight="1"/>
    <row r="285" spans="8:8" ht="15.75" customHeight="1"/>
    <row r="286" spans="8:8" ht="15.75" customHeight="1"/>
    <row r="287" spans="8:8" ht="15.75" customHeight="1"/>
    <row r="288" spans="8:8" ht="15.75" customHeight="1"/>
    <row r="289" spans="8:8" ht="15.75" customHeight="1"/>
    <row r="290" spans="8:8" ht="15.75" customHeight="1"/>
    <row r="291" spans="8:8" ht="15.75" customHeight="1"/>
    <row r="292" spans="8:8" ht="15.75" customHeight="1"/>
    <row r="293" spans="8:8" ht="15.75" customHeight="1"/>
    <row r="294" spans="8:8" ht="15.75" customHeight="1"/>
    <row r="295" spans="8:8" ht="15.75" customHeight="1"/>
    <row r="296" spans="8:8" ht="15.75" customHeight="1"/>
    <row r="297" spans="8:8" ht="15.75" customHeight="1"/>
    <row r="298" spans="8:8" ht="15.75" customHeight="1"/>
    <row r="299" spans="8:8" ht="15.75" customHeight="1"/>
    <row r="300" spans="8:8" ht="15.75" customHeight="1"/>
    <row r="301" spans="8:8" ht="15.75" customHeight="1"/>
    <row r="302" spans="8:8" ht="15.75" customHeight="1"/>
    <row r="303" spans="8:8" ht="15.75" customHeight="1"/>
    <row r="304" spans="8:8" ht="15.75" customHeight="1"/>
    <row r="305" spans="8:8" ht="15.75" customHeight="1"/>
    <row r="306" spans="8:8" ht="15.75" customHeight="1"/>
    <row r="307" spans="8:8" ht="15.75" customHeight="1"/>
    <row r="308" spans="8:8" ht="15.75" customHeight="1"/>
    <row r="309" spans="8:8" ht="15.75" customHeight="1"/>
    <row r="310" spans="8:8" ht="15.75" customHeight="1"/>
    <row r="311" spans="8:8" ht="15.75" customHeight="1"/>
    <row r="312" spans="8:8" ht="15.75" customHeight="1"/>
    <row r="313" spans="8:8" ht="15.75" customHeight="1"/>
    <row r="314" spans="8:8" ht="15.75" customHeight="1"/>
    <row r="315" spans="8:8" ht="15.75" customHeight="1"/>
    <row r="316" spans="8:8" ht="15.75" customHeight="1"/>
    <row r="317" spans="8:8" ht="15.75" customHeight="1"/>
    <row r="318" spans="8:8" ht="15.75" customHeight="1"/>
    <row r="319" spans="8:8" ht="15.75" customHeight="1"/>
    <row r="320" spans="8:8" ht="15.75" customHeight="1"/>
    <row r="321" spans="8:8" ht="15.75" customHeight="1"/>
    <row r="322" spans="8:8" ht="15.75" customHeight="1"/>
    <row r="323" spans="8:8" ht="15.75" customHeight="1"/>
    <row r="324" spans="8:8" ht="15.75" customHeight="1"/>
    <row r="325" spans="8:8" ht="15.75" customHeight="1"/>
    <row r="326" spans="8:8" ht="15.75" customHeight="1"/>
    <row r="327" spans="8:8" ht="15.75" customHeight="1"/>
    <row r="328" spans="8:8" ht="15.75" customHeight="1"/>
    <row r="329" spans="8:8" ht="15.75" customHeight="1"/>
    <row r="330" spans="8:8" ht="15.75" customHeight="1"/>
    <row r="331" spans="8:8" ht="15.75" customHeight="1"/>
    <row r="332" spans="8:8" ht="15.75" customHeight="1"/>
    <row r="333" spans="8:8" ht="15.75" customHeight="1"/>
    <row r="334" spans="8:8" ht="15.75" customHeight="1"/>
    <row r="335" spans="8:8" ht="15.75" customHeight="1"/>
    <row r="336" spans="8:8" ht="15.75" customHeight="1"/>
    <row r="337" spans="8:8" ht="15.75" customHeight="1"/>
    <row r="338" spans="8:8" ht="15.75" customHeight="1"/>
    <row r="339" spans="8:8" ht="15.75" customHeight="1"/>
    <row r="340" spans="8:8" ht="15.75" customHeight="1"/>
    <row r="341" spans="8:8" ht="15.75" customHeight="1"/>
    <row r="342" spans="8:8" ht="15.75" customHeight="1"/>
    <row r="343" spans="8:8" ht="15.75" customHeight="1"/>
    <row r="344" spans="8:8" ht="15.75" customHeight="1"/>
    <row r="345" spans="8:8" ht="15.75" customHeight="1"/>
    <row r="346" spans="8:8" ht="15.75" customHeight="1"/>
    <row r="347" spans="8:8" ht="15.75" customHeight="1"/>
    <row r="348" spans="8:8" ht="15.75" customHeight="1"/>
    <row r="349" spans="8:8" ht="15.75" customHeight="1"/>
    <row r="350" spans="8:8" ht="15.75" customHeight="1"/>
    <row r="351" spans="8:8" ht="15.75" customHeight="1"/>
    <row r="352" spans="8:8" ht="15.75" customHeight="1"/>
    <row r="353" spans="8:8" ht="15.75" customHeight="1"/>
    <row r="354" spans="8:8" ht="15.75" customHeight="1"/>
    <row r="355" spans="8:8" ht="15.75" customHeight="1"/>
    <row r="356" spans="8:8" ht="15.75" customHeight="1"/>
    <row r="357" spans="8:8" ht="15.75" customHeight="1"/>
    <row r="358" spans="8:8" ht="15.75" customHeight="1"/>
    <row r="359" spans="8:8" ht="15.75" customHeight="1"/>
    <row r="360" spans="8:8" ht="15.75" customHeight="1"/>
    <row r="361" spans="8:8" ht="15.75" customHeight="1"/>
    <row r="362" spans="8:8" ht="15.75" customHeight="1"/>
    <row r="363" spans="8:8" ht="15.75" customHeight="1"/>
    <row r="364" spans="8:8" ht="15.75" customHeight="1"/>
    <row r="365" spans="8:8" ht="15.75" customHeight="1"/>
    <row r="366" spans="8:8" ht="15.75" customHeight="1"/>
    <row r="367" spans="8:8" ht="15.75" customHeight="1"/>
    <row r="368" spans="8:8" ht="15.75" customHeight="1"/>
    <row r="369" spans="8:8" ht="15.75" customHeight="1"/>
    <row r="370" spans="8:8" ht="15.75" customHeight="1"/>
    <row r="371" spans="8:8" ht="15.75" customHeight="1"/>
    <row r="372" spans="8:8" ht="15.75" customHeight="1"/>
    <row r="373" spans="8:8" ht="15.75" customHeight="1"/>
    <row r="374" spans="8:8" ht="15.75" customHeight="1"/>
    <row r="375" spans="8:8" ht="15.75" customHeight="1"/>
    <row r="376" spans="8:8" ht="15.75" customHeight="1"/>
    <row r="377" spans="8:8" ht="15.75" customHeight="1"/>
    <row r="378" spans="8:8" ht="15.75" customHeight="1"/>
    <row r="379" spans="8:8" ht="15.75" customHeight="1"/>
    <row r="380" spans="8:8" ht="15.75" customHeight="1"/>
    <row r="381" spans="8:8" ht="15.75" customHeight="1"/>
    <row r="382" spans="8:8" ht="15.75" customHeight="1"/>
    <row r="383" spans="8:8" ht="15.75" customHeight="1"/>
    <row r="384" spans="8:8" ht="15.75" customHeight="1"/>
    <row r="385" spans="8:8" ht="15.75" customHeight="1"/>
    <row r="386" spans="8:8" ht="15.75" customHeight="1"/>
    <row r="387" spans="8:8" ht="15.75" customHeight="1"/>
    <row r="388" spans="8:8" ht="15.75" customHeight="1"/>
    <row r="389" spans="8:8" ht="15.75" customHeight="1"/>
    <row r="390" spans="8:8" ht="15.75" customHeight="1"/>
    <row r="391" spans="8:8" ht="15.75" customHeight="1"/>
    <row r="392" spans="8:8" ht="15.75" customHeight="1"/>
    <row r="393" spans="8:8" ht="15.75" customHeight="1"/>
    <row r="394" spans="8:8" ht="15.75" customHeight="1"/>
    <row r="395" spans="8:8" ht="15.75" customHeight="1"/>
    <row r="396" spans="8:8" ht="15.75" customHeight="1"/>
    <row r="397" spans="8:8" ht="15.75" customHeight="1"/>
    <row r="398" spans="8:8" ht="15.75" customHeight="1"/>
    <row r="399" spans="8:8" ht="15.75" customHeight="1"/>
    <row r="400" spans="8:8" ht="15.75" customHeight="1"/>
    <row r="401" spans="8:8" ht="15.75" customHeight="1"/>
    <row r="402" spans="8:8" ht="15.75" customHeight="1"/>
    <row r="403" spans="8:8" ht="15.75" customHeight="1"/>
    <row r="404" spans="8:8" ht="15.75" customHeight="1"/>
    <row r="405" spans="8:8" ht="15.75" customHeight="1"/>
    <row r="406" spans="8:8" ht="15.75" customHeight="1"/>
    <row r="407" spans="8:8" ht="15.75" customHeight="1"/>
    <row r="408" spans="8:8" ht="15.75" customHeight="1"/>
    <row r="409" spans="8:8" ht="15.75" customHeight="1"/>
    <row r="410" spans="8:8" ht="15.75" customHeight="1"/>
    <row r="411" spans="8:8" ht="15.75" customHeight="1"/>
    <row r="412" spans="8:8" ht="15.75" customHeight="1"/>
    <row r="413" spans="8:8" ht="15.75" customHeight="1"/>
    <row r="414" spans="8:8" ht="15.75" customHeight="1"/>
    <row r="415" spans="8:8" ht="15.75" customHeight="1"/>
    <row r="416" spans="8:8" ht="15.75" customHeight="1"/>
    <row r="417" spans="8:8" ht="15.75" customHeight="1"/>
    <row r="418" spans="8:8" ht="15.75" customHeight="1"/>
    <row r="419" spans="8:8" ht="15.75" customHeight="1"/>
    <row r="420" spans="8:8" ht="15.75" customHeight="1"/>
    <row r="421" spans="8:8" ht="15.75" customHeight="1"/>
    <row r="422" spans="8:8" ht="15.75" customHeight="1"/>
    <row r="423" spans="8:8" ht="15.75" customHeight="1"/>
    <row r="424" spans="8:8" ht="15.75" customHeight="1"/>
    <row r="425" spans="8:8" ht="15.75" customHeight="1"/>
    <row r="426" spans="8:8" ht="15.75" customHeight="1"/>
    <row r="427" spans="8:8" ht="15.75" customHeight="1"/>
    <row r="428" spans="8:8" ht="15.75" customHeight="1"/>
    <row r="429" spans="8:8" ht="15.75" customHeight="1"/>
    <row r="430" spans="8:8" ht="15.75" customHeight="1"/>
    <row r="431" spans="8:8" ht="15.75" customHeight="1"/>
    <row r="432" spans="8:8" ht="15.75" customHeight="1"/>
    <row r="433" spans="8:8" ht="15.75" customHeight="1"/>
    <row r="434" spans="8:8" ht="15.75" customHeight="1"/>
    <row r="435" spans="8:8" ht="15.75" customHeight="1"/>
    <row r="436" spans="8:8" ht="15.75" customHeight="1"/>
    <row r="437" spans="8:8" ht="15.75" customHeight="1"/>
    <row r="438" spans="8:8" ht="15.75" customHeight="1"/>
    <row r="439" spans="8:8" ht="15.75" customHeight="1"/>
    <row r="440" spans="8:8" ht="15.75" customHeight="1"/>
    <row r="441" spans="8:8" ht="15.75" customHeight="1"/>
    <row r="442" spans="8:8" ht="15.75" customHeight="1"/>
    <row r="443" spans="8:8" ht="15.75" customHeight="1"/>
    <row r="444" spans="8:8" ht="15.75" customHeight="1"/>
    <row r="445" spans="8:8" ht="15.75" customHeight="1"/>
    <row r="446" spans="8:8" ht="15.75" customHeight="1"/>
    <row r="447" spans="8:8" ht="15.75" customHeight="1"/>
    <row r="448" spans="8:8" ht="15.75" customHeight="1"/>
    <row r="449" spans="8:8" ht="15.75" customHeight="1"/>
    <row r="450" spans="8:8" ht="15.75" customHeight="1"/>
    <row r="451" spans="8:8" ht="15.75" customHeight="1"/>
    <row r="452" spans="8:8" ht="15.75" customHeight="1"/>
    <row r="453" spans="8:8" ht="15.75" customHeight="1"/>
    <row r="454" spans="8:8" ht="15.75" customHeight="1"/>
    <row r="455" spans="8:8" ht="15.75" customHeight="1"/>
    <row r="456" spans="8:8" ht="15.75" customHeight="1"/>
    <row r="457" spans="8:8" ht="15.75" customHeight="1"/>
    <row r="458" spans="8:8" ht="15.75" customHeight="1"/>
    <row r="459" spans="8:8" ht="15.75" customHeight="1"/>
    <row r="460" spans="8:8" ht="15.75" customHeight="1"/>
    <row r="461" spans="8:8" ht="15.75" customHeight="1"/>
    <row r="462" spans="8:8" ht="15.75" customHeight="1"/>
    <row r="463" spans="8:8" ht="15.75" customHeight="1"/>
    <row r="464" spans="8:8" ht="15.75" customHeight="1"/>
    <row r="465" spans="8:8" ht="15.75" customHeight="1"/>
    <row r="466" spans="8:8" ht="15.75" customHeight="1"/>
    <row r="467" spans="8:8" ht="15.75" customHeight="1"/>
    <row r="468" spans="8:8" ht="15.75" customHeight="1"/>
    <row r="469" spans="8:8" ht="15.75" customHeight="1"/>
    <row r="470" spans="8:8" ht="15.75" customHeight="1"/>
    <row r="471" spans="8:8" ht="15.75" customHeight="1"/>
    <row r="472" spans="8:8" ht="15.75" customHeight="1"/>
    <row r="473" spans="8:8" ht="15.75" customHeight="1"/>
    <row r="474" spans="8:8" ht="15.75" customHeight="1"/>
    <row r="475" spans="8:8" ht="15.75" customHeight="1"/>
    <row r="476" spans="8:8" ht="15.75" customHeight="1"/>
    <row r="477" spans="8:8" ht="15.75" customHeight="1"/>
    <row r="478" spans="8:8" ht="15.75" customHeight="1"/>
    <row r="479" spans="8:8" ht="15.75" customHeight="1"/>
    <row r="480" spans="8:8" ht="15.75" customHeight="1"/>
    <row r="481" spans="8:8" ht="15.75" customHeight="1"/>
    <row r="482" spans="8:8" ht="15.75" customHeight="1"/>
    <row r="483" spans="8:8" ht="15.75" customHeight="1"/>
    <row r="484" spans="8:8" ht="15.75" customHeight="1"/>
    <row r="485" spans="8:8" ht="15.75" customHeight="1"/>
    <row r="486" spans="8:8" ht="15.75" customHeight="1"/>
    <row r="487" spans="8:8" ht="15.75" customHeight="1"/>
    <row r="488" spans="8:8" ht="15.75" customHeight="1"/>
    <row r="489" spans="8:8" ht="15.75" customHeight="1"/>
    <row r="490" spans="8:8" ht="15.75" customHeight="1"/>
    <row r="491" spans="8:8" ht="15.75" customHeight="1"/>
    <row r="492" spans="8:8" ht="15.75" customHeight="1"/>
    <row r="493" spans="8:8" ht="15.75" customHeight="1"/>
    <row r="494" spans="8:8" ht="15.75" customHeight="1"/>
    <row r="495" spans="8:8" ht="15.75" customHeight="1"/>
    <row r="496" spans="8:8" ht="15.75" customHeight="1"/>
    <row r="497" spans="8:8" ht="15.75" customHeight="1"/>
    <row r="498" spans="8:8" ht="15.75" customHeight="1"/>
    <row r="499" spans="8:8" ht="15.75" customHeight="1"/>
    <row r="500" spans="8:8" ht="15.75" customHeight="1"/>
    <row r="501" spans="8:8" ht="15.75" customHeight="1"/>
    <row r="502" spans="8:8" ht="15.75" customHeight="1"/>
    <row r="503" spans="8:8" ht="15.75" customHeight="1"/>
    <row r="504" spans="8:8" ht="15.75" customHeight="1"/>
    <row r="505" spans="8:8" ht="15.75" customHeight="1"/>
    <row r="506" spans="8:8" ht="15.75" customHeight="1"/>
    <row r="507" spans="8:8" ht="15.75" customHeight="1"/>
    <row r="508" spans="8:8" ht="15.75" customHeight="1"/>
    <row r="509" spans="8:8" ht="15.75" customHeight="1"/>
    <row r="510" spans="8:8" ht="15.75" customHeight="1"/>
    <row r="511" spans="8:8" ht="15.75" customHeight="1"/>
    <row r="512" spans="8:8" ht="15.75" customHeight="1"/>
    <row r="513" spans="8:8" ht="15.75" customHeight="1"/>
    <row r="514" spans="8:8" ht="15.75" customHeight="1"/>
    <row r="515" spans="8:8" ht="15.75" customHeight="1"/>
    <row r="516" spans="8:8" ht="15.75" customHeight="1"/>
    <row r="517" spans="8:8" ht="15.75" customHeight="1"/>
    <row r="518" spans="8:8" ht="15.75" customHeight="1"/>
    <row r="519" spans="8:8" ht="15.75" customHeight="1"/>
    <row r="520" spans="8:8" ht="15.75" customHeight="1"/>
    <row r="521" spans="8:8" ht="15.75" customHeight="1"/>
    <row r="522" spans="8:8" ht="15.75" customHeight="1"/>
    <row r="523" spans="8:8" ht="15.75" customHeight="1"/>
    <row r="524" spans="8:8" ht="15.75" customHeight="1"/>
    <row r="525" spans="8:8" ht="15.75" customHeight="1"/>
    <row r="526" spans="8:8" ht="15.75" customHeight="1"/>
    <row r="527" spans="8:8" ht="15.75" customHeight="1"/>
    <row r="528" spans="8:8" ht="15.75" customHeight="1"/>
    <row r="529" spans="8:8" ht="15.75" customHeight="1"/>
    <row r="530" spans="8:8" ht="15.75" customHeight="1"/>
    <row r="531" spans="8:8" ht="15.75" customHeight="1"/>
    <row r="532" spans="8:8" ht="15.75" customHeight="1"/>
    <row r="533" spans="8:8" ht="15.75" customHeight="1"/>
    <row r="534" spans="8:8" ht="15.75" customHeight="1"/>
    <row r="535" spans="8:8" ht="15.75" customHeight="1"/>
    <row r="536" spans="8:8" ht="15.75" customHeight="1"/>
    <row r="537" spans="8:8" ht="15.75" customHeight="1"/>
    <row r="538" spans="8:8" ht="15.75" customHeight="1"/>
    <row r="539" spans="8:8" ht="15.75" customHeight="1"/>
    <row r="540" spans="8:8" ht="15.75" customHeight="1"/>
    <row r="541" spans="8:8" ht="15.75" customHeight="1"/>
    <row r="542" spans="8:8" ht="15.75" customHeight="1"/>
    <row r="543" spans="8:8" ht="15.75" customHeight="1"/>
    <row r="544" spans="8:8" ht="15.75" customHeight="1"/>
    <row r="545" spans="8:8" ht="15.75" customHeight="1"/>
    <row r="546" spans="8:8" ht="15.75" customHeight="1"/>
    <row r="547" spans="8:8" ht="15.75" customHeight="1"/>
    <row r="548" spans="8:8" ht="15.75" customHeight="1"/>
    <row r="549" spans="8:8" ht="15.75" customHeight="1"/>
    <row r="550" spans="8:8" ht="15.75" customHeight="1"/>
    <row r="551" spans="8:8" ht="15.75" customHeight="1"/>
    <row r="552" spans="8:8" ht="15.75" customHeight="1"/>
    <row r="553" spans="8:8" ht="15.75" customHeight="1"/>
    <row r="554" spans="8:8" ht="15.75" customHeight="1"/>
    <row r="555" spans="8:8" ht="15.75" customHeight="1"/>
    <row r="556" spans="8:8" ht="15.75" customHeight="1"/>
    <row r="557" spans="8:8" ht="15.75" customHeight="1"/>
    <row r="558" spans="8:8" ht="15.75" customHeight="1"/>
    <row r="559" spans="8:8" ht="15.75" customHeight="1"/>
    <row r="560" spans="8:8" ht="15.75" customHeight="1"/>
    <row r="561" spans="8:8" ht="15.75" customHeight="1"/>
    <row r="562" spans="8:8" ht="15.75" customHeight="1"/>
    <row r="563" spans="8:8" ht="15.75" customHeight="1"/>
    <row r="564" spans="8:8" ht="15.75" customHeight="1"/>
    <row r="565" spans="8:8" ht="15.75" customHeight="1"/>
    <row r="566" spans="8:8" ht="15.75" customHeight="1"/>
    <row r="567" spans="8:8" ht="15.75" customHeight="1"/>
    <row r="568" spans="8:8" ht="15.75" customHeight="1"/>
    <row r="569" spans="8:8" ht="15.75" customHeight="1"/>
    <row r="570" spans="8:8" ht="15.75" customHeight="1"/>
    <row r="571" spans="8:8" ht="15.75" customHeight="1"/>
    <row r="572" spans="8:8" ht="15.75" customHeight="1"/>
    <row r="573" spans="8:8" ht="15.75" customHeight="1"/>
    <row r="574" spans="8:8" ht="15.75" customHeight="1"/>
    <row r="575" spans="8:8" ht="15.75" customHeight="1"/>
    <row r="576" spans="8:8" ht="15.75" customHeight="1"/>
    <row r="577" spans="8:8" ht="15.75" customHeight="1"/>
    <row r="578" spans="8:8" ht="15.75" customHeight="1"/>
    <row r="579" spans="8:8" ht="15.75" customHeight="1"/>
    <row r="580" spans="8:8" ht="15.75" customHeight="1"/>
    <row r="581" spans="8:8" ht="15.75" customHeight="1"/>
    <row r="582" spans="8:8" ht="15.75" customHeight="1"/>
    <row r="583" spans="8:8" ht="15.75" customHeight="1"/>
    <row r="584" spans="8:8" ht="15.75" customHeight="1"/>
    <row r="585" spans="8:8" ht="15.75" customHeight="1"/>
    <row r="586" spans="8:8" ht="15.75" customHeight="1"/>
    <row r="587" spans="8:8" ht="15.75" customHeight="1"/>
    <row r="588" spans="8:8" ht="15.75" customHeight="1"/>
    <row r="589" spans="8:8" ht="15.75" customHeight="1"/>
    <row r="590" spans="8:8" ht="15.75" customHeight="1"/>
    <row r="591" spans="8:8" ht="15.75" customHeight="1"/>
    <row r="592" spans="8:8" ht="15.75" customHeight="1"/>
    <row r="593" spans="8:8" ht="15.75" customHeight="1"/>
    <row r="594" spans="8:8" ht="15.75" customHeight="1"/>
    <row r="595" spans="8:8" ht="15.75" customHeight="1"/>
    <row r="596" spans="8:8" ht="15.75" customHeight="1"/>
    <row r="597" spans="8:8" ht="15.75" customHeight="1"/>
    <row r="598" spans="8:8" ht="15.75" customHeight="1"/>
    <row r="599" spans="8:8" ht="15.75" customHeight="1"/>
    <row r="600" spans="8:8" ht="15.75" customHeight="1"/>
    <row r="601" spans="8:8" ht="15.75" customHeight="1"/>
    <row r="602" spans="8:8" ht="15.75" customHeight="1"/>
    <row r="603" spans="8:8" ht="15.75" customHeight="1"/>
    <row r="604" spans="8:8" ht="15.75" customHeight="1"/>
    <row r="605" spans="8:8" ht="15.75" customHeight="1"/>
    <row r="606" spans="8:8" ht="15.75" customHeight="1"/>
    <row r="607" spans="8:8" ht="15.75" customHeight="1"/>
    <row r="608" spans="8:8" ht="15.75" customHeight="1"/>
    <row r="609" spans="8:8" ht="15.75" customHeight="1"/>
    <row r="610" spans="8:8" ht="15.75" customHeight="1"/>
    <row r="611" spans="8:8" ht="15.75" customHeight="1"/>
    <row r="612" spans="8:8" ht="15.75" customHeight="1"/>
    <row r="613" spans="8:8" ht="15.75" customHeight="1"/>
    <row r="614" spans="8:8" ht="15.75" customHeight="1"/>
    <row r="615" spans="8:8" ht="15.75" customHeight="1"/>
    <row r="616" spans="8:8" ht="15.75" customHeight="1"/>
    <row r="617" spans="8:8" ht="15.75" customHeight="1"/>
    <row r="618" spans="8:8" ht="15.75" customHeight="1"/>
    <row r="619" spans="8:8" ht="15.75" customHeight="1"/>
    <row r="620" spans="8:8" ht="15.75" customHeight="1"/>
    <row r="621" spans="8:8" ht="15.75" customHeight="1"/>
    <row r="622" spans="8:8" ht="15.75" customHeight="1"/>
    <row r="623" spans="8:8" ht="15.75" customHeight="1"/>
    <row r="624" spans="8:8" ht="15.75" customHeight="1"/>
    <row r="625" spans="8:8" ht="15.75" customHeight="1"/>
    <row r="626" spans="8:8" ht="15.75" customHeight="1"/>
    <row r="627" spans="8:8" ht="15.75" customHeight="1"/>
    <row r="628" spans="8:8" ht="15.75" customHeight="1"/>
    <row r="629" spans="8:8" ht="15.75" customHeight="1"/>
    <row r="630" spans="8:8" ht="15.75" customHeight="1"/>
    <row r="631" spans="8:8" ht="15.75" customHeight="1"/>
    <row r="632" spans="8:8" ht="15.75" customHeight="1"/>
    <row r="633" spans="8:8" ht="15.75" customHeight="1"/>
    <row r="634" spans="8:8" ht="15.75" customHeight="1"/>
    <row r="635" spans="8:8" ht="15.75" customHeight="1"/>
    <row r="636" spans="8:8" ht="15.75" customHeight="1"/>
    <row r="637" spans="8:8" ht="15.75" customHeight="1"/>
    <row r="638" spans="8:8" ht="15.75" customHeight="1"/>
    <row r="639" spans="8:8" ht="15.75" customHeight="1"/>
    <row r="640" spans="8:8" ht="15.75" customHeight="1"/>
    <row r="641" spans="8:8" ht="15.75" customHeight="1"/>
    <row r="642" spans="8:8" ht="15.75" customHeight="1"/>
    <row r="643" spans="8:8" ht="15.75" customHeight="1"/>
    <row r="644" spans="8:8" ht="15.75" customHeight="1"/>
    <row r="645" spans="8:8" ht="15.75" customHeight="1"/>
    <row r="646" spans="8:8" ht="15.75" customHeight="1"/>
    <row r="647" spans="8:8" ht="15.75" customHeight="1"/>
    <row r="648" spans="8:8" ht="15.75" customHeight="1"/>
    <row r="649" spans="8:8" ht="15.75" customHeight="1"/>
    <row r="650" spans="8:8" ht="15.75" customHeight="1"/>
    <row r="651" spans="8:8" ht="15.75" customHeight="1"/>
    <row r="652" spans="8:8" ht="15.75" customHeight="1"/>
    <row r="653" spans="8:8" ht="15.75" customHeight="1"/>
    <row r="654" spans="8:8" ht="15.75" customHeight="1"/>
    <row r="655" spans="8:8" ht="15.75" customHeight="1"/>
    <row r="656" spans="8:8" ht="15.75" customHeight="1"/>
    <row r="657" spans="8:8" ht="15.75" customHeight="1"/>
    <row r="658" spans="8:8" ht="15.75" customHeight="1"/>
    <row r="659" spans="8:8" ht="15.75" customHeight="1"/>
    <row r="660" spans="8:8" ht="15.75" customHeight="1"/>
    <row r="661" spans="8:8" ht="15.75" customHeight="1"/>
    <row r="662" spans="8:8" ht="15.75" customHeight="1"/>
    <row r="663" spans="8:8" ht="15.75" customHeight="1"/>
    <row r="664" spans="8:8" ht="15.75" customHeight="1"/>
    <row r="665" spans="8:8" ht="15.75" customHeight="1"/>
    <row r="666" spans="8:8" ht="15.75" customHeight="1"/>
    <row r="667" spans="8:8" ht="15.75" customHeight="1"/>
    <row r="668" spans="8:8" ht="15.75" customHeight="1"/>
    <row r="669" spans="8:8" ht="15.75" customHeight="1"/>
    <row r="670" spans="8:8" ht="15.75" customHeight="1"/>
    <row r="671" spans="8:8" ht="15.75" customHeight="1"/>
    <row r="672" spans="8:8" ht="15.75" customHeight="1"/>
    <row r="673" spans="8:8" ht="15.75" customHeight="1"/>
    <row r="674" spans="8:8" ht="15.75" customHeight="1"/>
    <row r="675" spans="8:8" ht="15.75" customHeight="1"/>
    <row r="676" spans="8:8" ht="15.75" customHeight="1"/>
    <row r="677" spans="8:8" ht="15.75" customHeight="1"/>
    <row r="678" spans="8:8" ht="15.75" customHeight="1"/>
    <row r="679" spans="8:8" ht="15.75" customHeight="1"/>
    <row r="680" spans="8:8" ht="15.75" customHeight="1"/>
    <row r="681" spans="8:8" ht="15.75" customHeight="1"/>
    <row r="682" spans="8:8" ht="15.75" customHeight="1"/>
    <row r="683" spans="8:8" ht="15.75" customHeight="1"/>
    <row r="684" spans="8:8" ht="15.75" customHeight="1"/>
    <row r="685" spans="8:8" ht="15.75" customHeight="1"/>
    <row r="686" spans="8:8" ht="15.75" customHeight="1"/>
    <row r="687" spans="8:8" ht="15.75" customHeight="1"/>
    <row r="688" spans="8:8" ht="15.75" customHeight="1"/>
    <row r="689" spans="8:8" ht="15.75" customHeight="1"/>
    <row r="690" spans="8:8" ht="15.75" customHeight="1"/>
    <row r="691" spans="8:8" ht="15.75" customHeight="1"/>
    <row r="692" spans="8:8" ht="15.75" customHeight="1"/>
    <row r="693" spans="8:8" ht="15.75" customHeight="1"/>
    <row r="694" spans="8:8" ht="15.75" customHeight="1"/>
    <row r="695" spans="8:8" ht="15.75" customHeight="1"/>
    <row r="696" spans="8:8" ht="15.75" customHeight="1"/>
    <row r="697" spans="8:8" ht="15.75" customHeight="1"/>
    <row r="698" spans="8:8" ht="15.75" customHeight="1"/>
    <row r="699" spans="8:8" ht="15.75" customHeight="1"/>
    <row r="700" spans="8:8" ht="15.75" customHeight="1"/>
    <row r="701" spans="8:8" ht="15.75" customHeight="1"/>
    <row r="702" spans="8:8" ht="15.75" customHeight="1"/>
    <row r="703" spans="8:8" ht="15.75" customHeight="1"/>
    <row r="704" spans="8:8" ht="15.75" customHeight="1"/>
    <row r="705" spans="8:8" ht="15.75" customHeight="1"/>
    <row r="706" spans="8:8" ht="15.75" customHeight="1"/>
    <row r="707" spans="8:8" ht="15.75" customHeight="1"/>
    <row r="708" spans="8:8" ht="15.75" customHeight="1"/>
    <row r="709" spans="8:8" ht="15.75" customHeight="1"/>
    <row r="710" spans="8:8" ht="15.75" customHeight="1"/>
    <row r="711" spans="8:8" ht="15.75" customHeight="1"/>
    <row r="712" spans="8:8" ht="15.75" customHeight="1"/>
    <row r="713" spans="8:8" ht="15.75" customHeight="1"/>
    <row r="714" spans="8:8" ht="15.75" customHeight="1"/>
    <row r="715" spans="8:8" ht="15.75" customHeight="1"/>
    <row r="716" spans="8:8" ht="15.75" customHeight="1"/>
    <row r="717" spans="8:8" ht="15.75" customHeight="1"/>
    <row r="718" spans="8:8" ht="15.75" customHeight="1"/>
    <row r="719" spans="8:8" ht="15.75" customHeight="1"/>
    <row r="720" spans="8:8" ht="15.75" customHeight="1"/>
    <row r="721" spans="8:8" ht="15.75" customHeight="1"/>
    <row r="722" spans="8:8" ht="15.75" customHeight="1"/>
    <row r="723" spans="8:8" ht="15.75" customHeight="1"/>
    <row r="724" spans="8:8" ht="15.75" customHeight="1"/>
    <row r="725" spans="8:8" ht="15.75" customHeight="1"/>
    <row r="726" spans="8:8" ht="15.75" customHeight="1"/>
    <row r="727" spans="8:8" ht="15.75" customHeight="1"/>
    <row r="728" spans="8:8" ht="15.75" customHeight="1"/>
    <row r="729" spans="8:8" ht="15.75" customHeight="1"/>
    <row r="730" spans="8:8" ht="15.75" customHeight="1"/>
    <row r="731" spans="8:8" ht="15.75" customHeight="1"/>
    <row r="732" spans="8:8" ht="15.75" customHeight="1"/>
    <row r="733" spans="8:8" ht="15.75" customHeight="1"/>
    <row r="734" spans="8:8" ht="15.75" customHeight="1"/>
    <row r="735" spans="8:8" ht="15.75" customHeight="1"/>
    <row r="736" spans="8:8" ht="15.75" customHeight="1"/>
    <row r="737" spans="8:8" ht="15.75" customHeight="1"/>
    <row r="738" spans="8:8" ht="15.75" customHeight="1"/>
    <row r="739" spans="8:8" ht="15.75" customHeight="1"/>
    <row r="740" spans="8:8" ht="15.75" customHeight="1"/>
    <row r="741" spans="8:8" ht="15.75" customHeight="1"/>
    <row r="742" spans="8:8" ht="15.75" customHeight="1"/>
    <row r="743" spans="8:8" ht="15.75" customHeight="1"/>
    <row r="744" spans="8:8" ht="15.75" customHeight="1"/>
    <row r="745" spans="8:8" ht="15.75" customHeight="1"/>
    <row r="746" spans="8:8" ht="15.75" customHeight="1"/>
    <row r="747" spans="8:8" ht="15.75" customHeight="1"/>
    <row r="748" spans="8:8" ht="15.75" customHeight="1"/>
    <row r="749" spans="8:8" ht="15.75" customHeight="1"/>
    <row r="750" spans="8:8" ht="15.75" customHeight="1"/>
    <row r="751" spans="8:8" ht="15.75" customHeight="1"/>
    <row r="752" spans="8:8" ht="15.75" customHeight="1"/>
    <row r="753" spans="8:8" ht="15.75" customHeight="1"/>
    <row r="754" spans="8:8" ht="15.75" customHeight="1"/>
    <row r="755" spans="8:8" ht="15.75" customHeight="1"/>
    <row r="756" spans="8:8" ht="15.75" customHeight="1"/>
    <row r="757" spans="8:8" ht="15.75" customHeight="1"/>
    <row r="758" spans="8:8" ht="15.75" customHeight="1"/>
    <row r="759" spans="8:8" ht="15.75" customHeight="1"/>
    <row r="760" spans="8:8" ht="15.75" customHeight="1"/>
    <row r="761" spans="8:8" ht="15.75" customHeight="1"/>
    <row r="762" spans="8:8" ht="15.75" customHeight="1"/>
    <row r="763" spans="8:8" ht="15.75" customHeight="1"/>
    <row r="764" spans="8:8" ht="15.75" customHeight="1"/>
    <row r="765" spans="8:8" ht="15.75" customHeight="1"/>
    <row r="766" spans="8:8" ht="15.75" customHeight="1"/>
    <row r="767" spans="8:8" ht="15.75" customHeight="1"/>
    <row r="768" spans="8:8" ht="15.75" customHeight="1"/>
    <row r="769" spans="8:8" ht="15.75" customHeight="1"/>
    <row r="770" spans="8:8" ht="15.75" customHeight="1"/>
    <row r="771" spans="8:8" ht="15.75" customHeight="1"/>
    <row r="772" spans="8:8" ht="15.75" customHeight="1"/>
    <row r="773" spans="8:8" ht="15.75" customHeight="1"/>
    <row r="774" spans="8:8" ht="15.75" customHeight="1"/>
    <row r="775" spans="8:8" ht="15.75" customHeight="1"/>
    <row r="776" spans="8:8" ht="15.75" customHeight="1"/>
    <row r="777" spans="8:8" ht="15.75" customHeight="1"/>
    <row r="778" spans="8:8" ht="15.75" customHeight="1"/>
    <row r="779" spans="8:8" ht="15.75" customHeight="1"/>
    <row r="780" spans="8:8" ht="15.75" customHeight="1"/>
    <row r="781" spans="8:8" ht="15.75" customHeight="1"/>
    <row r="782" spans="8:8" ht="15.75" customHeight="1"/>
    <row r="783" spans="8:8" ht="15.75" customHeight="1"/>
    <row r="784" spans="8:8" ht="15.75" customHeight="1"/>
    <row r="785" spans="8:8" ht="15.75" customHeight="1"/>
    <row r="786" spans="8:8" ht="15.75" customHeight="1"/>
    <row r="787" spans="8:8" ht="15.75" customHeight="1"/>
    <row r="788" spans="8:8" ht="15.75" customHeight="1"/>
    <row r="789" spans="8:8" ht="15.75" customHeight="1"/>
    <row r="790" spans="8:8" ht="15.75" customHeight="1"/>
    <row r="791" spans="8:8" ht="15.75" customHeight="1"/>
    <row r="792" spans="8:8" ht="15.75" customHeight="1"/>
    <row r="793" spans="8:8" ht="15.75" customHeight="1"/>
    <row r="794" spans="8:8" ht="15.75" customHeight="1"/>
    <row r="795" spans="8:8" ht="15.75" customHeight="1"/>
    <row r="796" spans="8:8" ht="15.75" customHeight="1"/>
    <row r="797" spans="8:8" ht="15.75" customHeight="1"/>
    <row r="798" spans="8:8" ht="15.75" customHeight="1"/>
    <row r="799" spans="8:8" ht="15.75" customHeight="1"/>
    <row r="800" spans="8:8" ht="15.75" customHeight="1"/>
    <row r="801" spans="8:8" ht="15.75" customHeight="1"/>
    <row r="802" spans="8:8" ht="15.75" customHeight="1"/>
    <row r="803" spans="8:8" ht="15.75" customHeight="1"/>
    <row r="804" spans="8:8" ht="15.75" customHeight="1"/>
    <row r="805" spans="8:8" ht="15.75" customHeight="1"/>
    <row r="806" spans="8:8" ht="15.75" customHeight="1"/>
    <row r="807" spans="8:8" ht="15.75" customHeight="1"/>
    <row r="808" spans="8:8" ht="15.75" customHeight="1"/>
    <row r="809" spans="8:8" ht="15.75" customHeight="1"/>
    <row r="810" spans="8:8" ht="15.75" customHeight="1"/>
    <row r="811" spans="8:8" ht="15.75" customHeight="1"/>
    <row r="812" spans="8:8" ht="15.75" customHeight="1"/>
    <row r="813" spans="8:8" ht="15.75" customHeight="1"/>
    <row r="814" spans="8:8" ht="15.75" customHeight="1"/>
    <row r="815" spans="8:8" ht="15.75" customHeight="1"/>
    <row r="816" spans="8:8" ht="15.75" customHeight="1"/>
    <row r="817" spans="8:8" ht="15.75" customHeight="1"/>
    <row r="818" spans="8:8" ht="15.75" customHeight="1"/>
    <row r="819" spans="8:8" ht="15.75" customHeight="1"/>
    <row r="820" spans="8:8" ht="15.75" customHeight="1"/>
    <row r="821" spans="8:8" ht="15.75" customHeight="1"/>
    <row r="822" spans="8:8" ht="15.75" customHeight="1"/>
    <row r="823" spans="8:8" ht="15.75" customHeight="1"/>
    <row r="824" spans="8:8" ht="15.75" customHeight="1"/>
    <row r="825" spans="8:8" ht="15.75" customHeight="1"/>
    <row r="826" spans="8:8" ht="15.75" customHeight="1"/>
    <row r="827" spans="8:8" ht="15.75" customHeight="1"/>
    <row r="828" spans="8:8" ht="15.75" customHeight="1"/>
    <row r="829" spans="8:8" ht="15.75" customHeight="1"/>
    <row r="830" spans="8:8" ht="15.75" customHeight="1"/>
    <row r="831" spans="8:8" ht="15.75" customHeight="1"/>
    <row r="832" spans="8:8" ht="15.75" customHeight="1"/>
    <row r="833" spans="8:8" ht="15.75" customHeight="1"/>
    <row r="834" spans="8:8" ht="15.75" customHeight="1"/>
    <row r="835" spans="8:8" ht="15.75" customHeight="1"/>
    <row r="836" spans="8:8" ht="15.75" customHeight="1"/>
    <row r="837" spans="8:8" ht="15.75" customHeight="1"/>
    <row r="838" spans="8:8" ht="15.75" customHeight="1"/>
    <row r="839" spans="8:8" ht="15.75" customHeight="1"/>
    <row r="840" spans="8:8" ht="15.75" customHeight="1"/>
    <row r="841" spans="8:8" ht="15.75" customHeight="1"/>
    <row r="842" spans="8:8" ht="15.75" customHeight="1"/>
    <row r="843" spans="8:8" ht="15.75" customHeight="1"/>
    <row r="844" spans="8:8" ht="15.75" customHeight="1"/>
    <row r="845" spans="8:8" ht="15.75" customHeight="1"/>
    <row r="846" spans="8:8" ht="15.75" customHeight="1"/>
    <row r="847" spans="8:8" ht="15.75" customHeight="1"/>
    <row r="848" spans="8:8" ht="15.75" customHeight="1"/>
    <row r="849" spans="8:8" ht="15.75" customHeight="1"/>
    <row r="850" spans="8:8" ht="15.75" customHeight="1"/>
    <row r="851" spans="8:8" ht="15.75" customHeight="1"/>
    <row r="852" spans="8:8" ht="15.75" customHeight="1"/>
    <row r="853" spans="8:8" ht="15.75" customHeight="1"/>
    <row r="854" spans="8:8" ht="15.75" customHeight="1"/>
    <row r="855" spans="8:8" ht="15.75" customHeight="1"/>
    <row r="856" spans="8:8" ht="15.75" customHeight="1"/>
    <row r="857" spans="8:8" ht="15.75" customHeight="1"/>
    <row r="858" spans="8:8" ht="15.75" customHeight="1"/>
    <row r="859" spans="8:8" ht="15.75" customHeight="1"/>
    <row r="860" spans="8:8" ht="15.75" customHeight="1"/>
    <row r="861" spans="8:8" ht="15.75" customHeight="1"/>
    <row r="862" spans="8:8" ht="15.75" customHeight="1"/>
    <row r="863" spans="8:8" ht="15.75" customHeight="1"/>
    <row r="864" spans="8:8" ht="15.75" customHeight="1"/>
    <row r="865" spans="8:8" ht="15.75" customHeight="1"/>
    <row r="866" spans="8:8" ht="15.75" customHeight="1"/>
    <row r="867" spans="8:8" ht="15.75" customHeight="1"/>
    <row r="868" spans="8:8" ht="15.75" customHeight="1"/>
    <row r="869" spans="8:8" ht="15.75" customHeight="1"/>
    <row r="870" spans="8:8" ht="15.75" customHeight="1"/>
    <row r="871" spans="8:8" ht="15.75" customHeight="1"/>
    <row r="872" spans="8:8" ht="15.75" customHeight="1"/>
    <row r="873" spans="8:8" ht="15.75" customHeight="1"/>
    <row r="874" spans="8:8" ht="15.75" customHeight="1"/>
    <row r="875" spans="8:8" ht="15.75" customHeight="1"/>
    <row r="876" spans="8:8" ht="15.75" customHeight="1"/>
    <row r="877" spans="8:8" ht="15.75" customHeight="1"/>
    <row r="878" spans="8:8" ht="15.75" customHeight="1"/>
    <row r="879" spans="8:8" ht="15.75" customHeight="1"/>
    <row r="880" spans="8:8" ht="15.75" customHeight="1"/>
    <row r="881" spans="8:8" ht="15.75" customHeight="1"/>
    <row r="882" spans="8:8" ht="15.75" customHeight="1"/>
    <row r="883" spans="8:8" ht="15.75" customHeight="1"/>
    <row r="884" spans="8:8" ht="15.75" customHeight="1"/>
    <row r="885" spans="8:8" ht="15.75" customHeight="1"/>
    <row r="886" spans="8:8" ht="15.75" customHeight="1"/>
    <row r="887" spans="8:8" ht="15.75" customHeight="1"/>
    <row r="888" spans="8:8" ht="15.75" customHeight="1"/>
    <row r="889" spans="8:8" ht="15.75" customHeight="1"/>
    <row r="890" spans="8:8" ht="15.75" customHeight="1"/>
    <row r="891" spans="8:8" ht="15.75" customHeight="1"/>
    <row r="892" spans="8:8" ht="15.75" customHeight="1"/>
    <row r="893" spans="8:8" ht="15.75" customHeight="1"/>
    <row r="894" spans="8:8" ht="15.75" customHeight="1"/>
    <row r="895" spans="8:8" ht="15.75" customHeight="1"/>
    <row r="896" spans="8:8" ht="15.75" customHeight="1"/>
    <row r="897" spans="8:8" ht="15.75" customHeight="1"/>
    <row r="898" spans="8:8" ht="15.75" customHeight="1"/>
    <row r="899" spans="8:8" ht="15.75" customHeight="1"/>
    <row r="900" spans="8:8" ht="15.75" customHeight="1"/>
    <row r="901" spans="8:8" ht="15.75" customHeight="1"/>
    <row r="902" spans="8:8" ht="15.75" customHeight="1"/>
    <row r="903" spans="8:8" ht="15.75" customHeight="1"/>
    <row r="904" spans="8:8" ht="15.75" customHeight="1"/>
    <row r="905" spans="8:8" ht="15.75" customHeight="1"/>
    <row r="906" spans="8:8" ht="15.75" customHeight="1"/>
    <row r="907" spans="8:8" ht="15.75" customHeight="1"/>
    <row r="908" spans="8:8" ht="15.75" customHeight="1"/>
    <row r="909" spans="8:8" ht="15.75" customHeight="1"/>
    <row r="910" spans="8:8" ht="15.75" customHeight="1"/>
    <row r="911" spans="8:8" ht="15.75" customHeight="1"/>
    <row r="912" spans="8:8" ht="15.75" customHeight="1"/>
    <row r="913" spans="8:8" ht="15.75" customHeight="1"/>
    <row r="914" spans="8:8" ht="15.75" customHeight="1"/>
    <row r="915" spans="8:8" ht="15.75" customHeight="1"/>
    <row r="916" spans="8:8" ht="15.75" customHeight="1"/>
    <row r="917" spans="8:8" ht="15.75" customHeight="1"/>
    <row r="918" spans="8:8" ht="15.75" customHeight="1"/>
    <row r="919" spans="8:8" ht="15.75" customHeight="1"/>
    <row r="920" spans="8:8" ht="15.75" customHeight="1"/>
    <row r="921" spans="8:8" ht="15.75" customHeight="1"/>
    <row r="922" spans="8:8" ht="15.75" customHeight="1"/>
    <row r="923" spans="8:8" ht="15.75" customHeight="1"/>
    <row r="924" spans="8:8" ht="15.75" customHeight="1"/>
    <row r="925" spans="8:8" ht="15.75" customHeight="1"/>
    <row r="926" spans="8:8" ht="15.75" customHeight="1"/>
    <row r="927" spans="8:8" ht="15.75" customHeight="1"/>
    <row r="928" spans="8:8" ht="15.75" customHeight="1"/>
    <row r="929" spans="8:8" ht="15.75" customHeight="1"/>
    <row r="930" spans="8:8" ht="15.75" customHeight="1"/>
    <row r="931" spans="8:8" ht="15.75" customHeight="1"/>
    <row r="932" spans="8:8" ht="15.75" customHeight="1"/>
    <row r="933" spans="8:8" ht="15.75" customHeight="1"/>
    <row r="934" spans="8:8" ht="15.75" customHeight="1"/>
    <row r="935" spans="8:8" ht="15.75" customHeight="1"/>
    <row r="936" spans="8:8" ht="15.75" customHeight="1"/>
    <row r="937" spans="8:8" ht="15.75" customHeight="1"/>
    <row r="938" spans="8:8" ht="15.75" customHeight="1"/>
    <row r="939" spans="8:8" ht="15.75" customHeight="1"/>
    <row r="940" spans="8:8" ht="15.75" customHeight="1"/>
    <row r="941" spans="8:8" ht="15.75" customHeight="1"/>
    <row r="942" spans="8:8" ht="15.75" customHeight="1"/>
    <row r="943" spans="8:8" ht="15.75" customHeight="1"/>
    <row r="944" spans="8:8" ht="15.75" customHeight="1"/>
    <row r="945" spans="8:8" ht="15.75" customHeight="1"/>
    <row r="946" spans="8:8" ht="15.75" customHeight="1"/>
    <row r="947" spans="8:8" ht="15.75" customHeight="1"/>
    <row r="948" spans="8:8" ht="15.75" customHeight="1"/>
    <row r="949" spans="8:8" ht="15.75" customHeight="1"/>
    <row r="950" spans="8:8" ht="15.75" customHeight="1"/>
    <row r="951" spans="8:8" ht="15.75" customHeight="1"/>
    <row r="952" spans="8:8" ht="15.75" customHeight="1"/>
    <row r="953" spans="8:8" ht="15.75" customHeight="1"/>
    <row r="954" spans="8:8" ht="15.75" customHeight="1"/>
    <row r="955" spans="8:8" ht="15.75" customHeight="1"/>
    <row r="956" spans="8:8" ht="15.75" customHeight="1"/>
    <row r="957" spans="8:8" ht="15.75" customHeight="1"/>
    <row r="958" spans="8:8" ht="15.75" customHeight="1"/>
    <row r="959" spans="8:8" ht="15.75" customHeight="1"/>
    <row r="960" spans="8:8" ht="15.75" customHeight="1"/>
    <row r="961" spans="8:8" ht="15.75" customHeight="1"/>
    <row r="962" spans="8:8" ht="15.75" customHeight="1"/>
    <row r="963" spans="8:8" ht="15.75" customHeight="1"/>
    <row r="964" spans="8:8" ht="15.75" customHeight="1"/>
    <row r="965" spans="8:8" ht="15.75" customHeight="1"/>
    <row r="966" spans="8:8" ht="15.75" customHeight="1"/>
    <row r="967" spans="8:8" ht="15.75" customHeight="1"/>
    <row r="968" spans="8:8" ht="15.75" customHeight="1"/>
    <row r="969" spans="8:8" ht="15.75" customHeight="1"/>
    <row r="970" spans="8:8" ht="15.75" customHeight="1"/>
    <row r="971" spans="8:8" ht="15.75" customHeight="1"/>
    <row r="972" spans="8:8" ht="15.75" customHeight="1"/>
    <row r="973" spans="8:8" ht="15.75" customHeight="1"/>
    <row r="974" spans="8:8" ht="15.75" customHeight="1"/>
    <row r="975" spans="8:8" ht="15.75" customHeight="1"/>
    <row r="976" spans="8:8" ht="15.75" customHeight="1"/>
    <row r="977" spans="8:8" ht="15.75" customHeight="1"/>
    <row r="978" spans="8:8" ht="15.75" customHeight="1"/>
    <row r="979" spans="8:8" ht="15.75" customHeight="1"/>
    <row r="980" spans="8:8" ht="15.75" customHeight="1"/>
    <row r="981" spans="8:8" ht="15.75" customHeight="1"/>
    <row r="982" spans="8:8" ht="15.75" customHeight="1"/>
    <row r="983" spans="8:8" ht="15.75" customHeight="1"/>
    <row r="984" spans="8:8" ht="15.75" customHeight="1"/>
    <row r="985" spans="8:8" ht="15.75" customHeight="1"/>
    <row r="986" spans="8:8" ht="15.75" customHeight="1"/>
    <row r="987" spans="8:8" ht="15.75" customHeight="1"/>
    <row r="988" spans="8:8" ht="15.75" customHeight="1"/>
    <row r="989" spans="8:8" ht="15.75" customHeight="1"/>
    <row r="990" spans="8:8" ht="15.75" customHeight="1"/>
    <row r="991" spans="8:8" ht="15.75" customHeight="1"/>
    <row r="992" spans="8:8" ht="15.75" customHeight="1"/>
    <row r="993" spans="8:8" ht="15.75" customHeight="1"/>
    <row r="994" spans="8:8" ht="15.75" customHeight="1"/>
    <row r="995" spans="8:8" ht="15.75" customHeight="1"/>
    <row r="996" spans="8:8" ht="15.75" customHeight="1"/>
    <row r="997" spans="8:8" ht="15.75" customHeight="1"/>
    <row r="998" spans="8:8" ht="15.75" customHeight="1"/>
    <row r="999" spans="8:8" ht="15.75" customHeight="1"/>
    <row r="1000" spans="8:8" ht="15.75" customHeight="1"/>
  </sheetData>
  <pageMargins left="0.7" right="0.7" top="0.75" bottom="0.75" header="0.0" footer="0.0"/>
  <pageSetup paperSize="9" fitToWidth="0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dimension ref="A1:H998"/>
  <sheetViews>
    <sheetView workbookViewId="0">
      <selection activeCell="A1" sqref="A1"/>
    </sheetView>
  </sheetViews>
  <sheetFormatPr defaultRowHeight="15.0" customHeight="1" defaultColWidth="12"/>
  <cols>
    <col min="1" max="1" customWidth="1" width="29.625" style="0"/>
    <col min="2" max="2" customWidth="1" width="6.625" style="0"/>
    <col min="3" max="3" customWidth="1" width="20.625" style="0"/>
    <col min="4" max="4" customWidth="1" width="6.625" style="0"/>
    <col min="5" max="5" customWidth="1" width="21.25" style="0"/>
    <col min="6" max="6" customWidth="1" width="13.625" style="0"/>
    <col min="7" max="7" customWidth="1" width="6.625" style="0"/>
    <col min="8" max="8" customWidth="1" width="6.625" style="0"/>
    <col min="9" max="9" customWidth="1" width="6.625" style="0"/>
    <col min="10" max="10" customWidth="1" width="6.625" style="0"/>
    <col min="11" max="11" customWidth="1" width="6.625" style="0"/>
    <col min="12" max="12" customWidth="1" width="6.625" style="0"/>
    <col min="13" max="13" customWidth="1" width="6.625" style="0"/>
    <col min="14" max="14" customWidth="1" width="6.625" style="0"/>
    <col min="15" max="15" customWidth="1" width="6.625" style="0"/>
    <col min="16" max="16" customWidth="1" width="6.625" style="0"/>
    <col min="17" max="17" customWidth="1" width="6.625" style="0"/>
    <col min="18" max="18" customWidth="1" width="6.625" style="0"/>
    <col min="19" max="19" customWidth="1" width="6.625" style="0"/>
    <col min="20" max="20" customWidth="1" width="6.625" style="0"/>
    <col min="21" max="21" customWidth="1" width="6.625" style="0"/>
    <col min="22" max="22" customWidth="1" width="6.625" style="0"/>
    <col min="23" max="23" customWidth="1" width="6.625" style="0"/>
    <col min="24" max="24" customWidth="1" width="6.625" style="0"/>
    <col min="25" max="25" customWidth="1" width="6.625" style="0"/>
    <col min="26" max="26" customWidth="1" width="6.625" style="0"/>
    <col min="257" max="16384" width="9" style="0" hidden="0"/>
  </cols>
  <sheetData>
    <row r="1" spans="8:8" ht="15.0">
      <c r="A1" s="43" t="s">
        <v>1</v>
      </c>
      <c r="B1" s="44" t="s">
        <v>2</v>
      </c>
      <c r="C1" s="44" t="s">
        <v>3</v>
      </c>
      <c r="D1" s="45" t="s">
        <v>4</v>
      </c>
      <c r="E1" s="44" t="s">
        <v>5</v>
      </c>
      <c r="F1" s="44" t="s">
        <v>6</v>
      </c>
    </row>
    <row r="2" spans="8:8" ht="15.0">
      <c r="A2" s="43" t="s">
        <v>8</v>
      </c>
      <c r="B2" s="44">
        <v>469.0</v>
      </c>
      <c r="C2" s="44">
        <v>97.8</v>
      </c>
      <c r="D2" s="46">
        <v>88.02</v>
      </c>
      <c r="E2" s="44">
        <v>10.0</v>
      </c>
      <c r="F2" s="46">
        <f>'4 курс'!$D2+'4 курс'!$E2</f>
        <v>98.02</v>
      </c>
    </row>
    <row r="3" spans="8:8" ht="15.0">
      <c r="A3" s="43" t="s">
        <v>9</v>
      </c>
      <c r="B3" s="44">
        <v>412.0</v>
      </c>
      <c r="C3" s="44">
        <v>97.13</v>
      </c>
      <c r="D3" s="46">
        <v>87.417</v>
      </c>
      <c r="E3" s="44">
        <v>10.0</v>
      </c>
      <c r="F3" s="46">
        <f>'4 курс'!$D3+'4 курс'!$E3</f>
        <v>97.417</v>
      </c>
    </row>
    <row r="4" spans="8:8" ht="15.0">
      <c r="A4" s="43" t="s">
        <v>10</v>
      </c>
      <c r="B4" s="44">
        <v>412.0</v>
      </c>
      <c r="C4" s="44">
        <v>96.5</v>
      </c>
      <c r="D4" s="46">
        <v>86.85000000000001</v>
      </c>
      <c r="E4" s="44">
        <v>10.0</v>
      </c>
      <c r="F4" s="46">
        <f>'4 курс'!$D4+'4 курс'!$E4</f>
        <v>96.85</v>
      </c>
    </row>
    <row r="5" spans="8:8" ht="15.0">
      <c r="A5" s="43" t="s">
        <v>12</v>
      </c>
      <c r="B5" s="44">
        <v>430.0</v>
      </c>
      <c r="C5" s="44">
        <v>97.83</v>
      </c>
      <c r="D5" s="46">
        <v>88.047</v>
      </c>
      <c r="E5" s="44">
        <v>8.0</v>
      </c>
      <c r="F5" s="46">
        <f>'4 курс'!$D5+'4 курс'!$E5</f>
        <v>96.047</v>
      </c>
    </row>
    <row r="6" spans="8:8" ht="15.0">
      <c r="A6" s="43" t="s">
        <v>16</v>
      </c>
      <c r="B6" s="44">
        <v>479.0</v>
      </c>
      <c r="C6" s="44">
        <v>93.7</v>
      </c>
      <c r="D6" s="46">
        <v>84.33</v>
      </c>
      <c r="E6" s="44">
        <v>10.0</v>
      </c>
      <c r="F6" s="46">
        <f>'4 курс'!$D6+'4 курс'!$E6</f>
        <v>94.33</v>
      </c>
    </row>
    <row r="7" spans="8:8" ht="15.0">
      <c r="A7" s="43" t="s">
        <v>17</v>
      </c>
      <c r="B7" s="44">
        <v>430.0</v>
      </c>
      <c r="C7" s="44">
        <v>95.93</v>
      </c>
      <c r="D7" s="46">
        <f>C7*0.9</f>
        <v>86.337</v>
      </c>
      <c r="E7" s="44">
        <v>7.0</v>
      </c>
      <c r="F7" s="46">
        <f>'4 курс'!$D7+'4 курс'!$E7</f>
        <v>93.337</v>
      </c>
    </row>
    <row r="8" spans="8:8" ht="15.0">
      <c r="A8" s="43" t="s">
        <v>18</v>
      </c>
      <c r="B8" s="44">
        <v>440.0</v>
      </c>
      <c r="C8" s="44">
        <v>92.57</v>
      </c>
      <c r="D8" s="46">
        <v>83.313</v>
      </c>
      <c r="E8" s="44">
        <v>10.0</v>
      </c>
      <c r="F8" s="46">
        <f>'4 курс'!$D8+'4 курс'!$E8</f>
        <v>93.313</v>
      </c>
    </row>
    <row r="9" spans="8:8" ht="15.0">
      <c r="A9" s="43" t="s">
        <v>19</v>
      </c>
      <c r="B9" s="44">
        <v>440.0</v>
      </c>
      <c r="C9" s="44">
        <v>91.87</v>
      </c>
      <c r="D9" s="46">
        <v>82.683</v>
      </c>
      <c r="E9" s="44">
        <v>10.0</v>
      </c>
      <c r="F9" s="46">
        <f>'4 курс'!$D9+'4 курс'!$E9</f>
        <v>92.683</v>
      </c>
    </row>
    <row r="10" spans="8:8" ht="15.0">
      <c r="A10" s="43" t="s">
        <v>21</v>
      </c>
      <c r="B10" s="44">
        <v>430.0</v>
      </c>
      <c r="C10" s="44">
        <v>92.73</v>
      </c>
      <c r="D10" s="46">
        <v>83.45700000000001</v>
      </c>
      <c r="E10" s="44">
        <v>8.0</v>
      </c>
      <c r="F10" s="46">
        <f>'4 курс'!$D10+'4 курс'!$E10</f>
        <v>91.457</v>
      </c>
    </row>
    <row r="11" spans="8:8" ht="15.0">
      <c r="A11" s="43" t="s">
        <v>25</v>
      </c>
      <c r="B11" s="44">
        <v>462.0</v>
      </c>
      <c r="C11" s="44">
        <v>95.33</v>
      </c>
      <c r="D11" s="46">
        <v>85.797</v>
      </c>
      <c r="E11" s="44">
        <v>3.0</v>
      </c>
      <c r="F11" s="46">
        <f>'4 курс'!$D11+'4 курс'!$E11</f>
        <v>88.797</v>
      </c>
    </row>
    <row r="12" spans="8:8" ht="15.0">
      <c r="A12" s="43" t="s">
        <v>26</v>
      </c>
      <c r="B12" s="44">
        <v>479.0</v>
      </c>
      <c r="C12" s="44">
        <v>96.03</v>
      </c>
      <c r="D12" s="46">
        <v>86.427</v>
      </c>
      <c r="E12" s="44">
        <v>2.0</v>
      </c>
      <c r="F12" s="46">
        <f>'4 курс'!$D12+'4 курс'!$E12</f>
        <v>88.427</v>
      </c>
    </row>
    <row r="13" spans="8:8" ht="15.0">
      <c r="A13" s="43" t="s">
        <v>28</v>
      </c>
      <c r="B13" s="44">
        <v>412.0</v>
      </c>
      <c r="C13" s="44">
        <v>92.53</v>
      </c>
      <c r="D13" s="46">
        <v>83.277</v>
      </c>
      <c r="E13" s="44">
        <v>3.0</v>
      </c>
      <c r="F13" s="46">
        <f>'4 курс'!$D13+'4 курс'!$E13</f>
        <v>86.277</v>
      </c>
    </row>
    <row r="14" spans="8:8" ht="15.0">
      <c r="A14" s="43" t="s">
        <v>35</v>
      </c>
      <c r="B14" s="44">
        <v>412.0</v>
      </c>
      <c r="C14" s="44">
        <v>91.97</v>
      </c>
      <c r="D14" s="46">
        <v>82.773</v>
      </c>
      <c r="E14" s="44">
        <v>2.0</v>
      </c>
      <c r="F14" s="46">
        <f>'4 курс'!$D14+'4 курс'!$E14</f>
        <v>84.773</v>
      </c>
    </row>
    <row r="15" spans="8:8" ht="15.0">
      <c r="A15" s="43" t="s">
        <v>40</v>
      </c>
      <c r="B15" s="44">
        <v>479.0</v>
      </c>
      <c r="C15" s="44">
        <v>85.23</v>
      </c>
      <c r="D15" s="46">
        <v>76.70700000000001</v>
      </c>
      <c r="E15" s="44">
        <v>6.0</v>
      </c>
      <c r="F15" s="46">
        <f>'4 курс'!$D15+'4 курс'!$E15</f>
        <v>82.707</v>
      </c>
    </row>
    <row r="16" spans="8:8" ht="15.0">
      <c r="A16" s="43" t="s">
        <v>42</v>
      </c>
      <c r="B16" s="44">
        <v>440.0</v>
      </c>
      <c r="C16" s="44">
        <v>88.93</v>
      </c>
      <c r="D16" s="46">
        <v>80.037</v>
      </c>
      <c r="E16" s="44">
        <v>2.0</v>
      </c>
      <c r="F16" s="46">
        <f>'4 курс'!$D16+'4 курс'!$E16</f>
        <v>82.037</v>
      </c>
    </row>
    <row r="17" spans="8:8" ht="15.0">
      <c r="A17" s="43" t="s">
        <v>45</v>
      </c>
      <c r="B17" s="44">
        <v>462.0</v>
      </c>
      <c r="C17" s="44">
        <v>88.97</v>
      </c>
      <c r="D17" s="46">
        <v>80.07300000000001</v>
      </c>
      <c r="E17" s="44"/>
      <c r="F17" s="46">
        <f>'4 курс'!$D17+'4 курс'!$E17</f>
        <v>80.073</v>
      </c>
    </row>
    <row r="18" spans="8:8" ht="15.0">
      <c r="A18" s="43" t="s">
        <v>50</v>
      </c>
      <c r="B18" s="44">
        <v>469.0</v>
      </c>
      <c r="C18" s="44">
        <v>86.17</v>
      </c>
      <c r="D18" s="46">
        <v>77.553</v>
      </c>
      <c r="E18" s="44"/>
      <c r="F18" s="46">
        <f>'4 курс'!$D18+'4 курс'!$E18</f>
        <v>77.553</v>
      </c>
    </row>
    <row r="19" spans="8:8" ht="15.0">
      <c r="A19" s="43" t="s">
        <v>54</v>
      </c>
      <c r="B19" s="44">
        <v>479.0</v>
      </c>
      <c r="C19" s="44">
        <v>81.5</v>
      </c>
      <c r="D19" s="46">
        <v>73.35000000000001</v>
      </c>
      <c r="E19" s="44">
        <v>3.0</v>
      </c>
      <c r="F19" s="46">
        <f>'4 курс'!$D19+'4 курс'!$E19</f>
        <v>76.35</v>
      </c>
    </row>
    <row r="20" spans="8:8" ht="15.75" customHeight="1">
      <c r="A20" s="43" t="s">
        <v>58</v>
      </c>
      <c r="B20" s="44">
        <v>462.0</v>
      </c>
      <c r="C20" s="44">
        <v>83.63</v>
      </c>
      <c r="D20" s="46">
        <v>75.267</v>
      </c>
      <c r="E20" s="44"/>
      <c r="F20" s="46">
        <f>'4 курс'!$D20+'4 курс'!$E20</f>
        <v>75.267</v>
      </c>
    </row>
    <row r="21" spans="8:8" ht="15.75" customHeight="1">
      <c r="A21" s="43" t="s">
        <v>64</v>
      </c>
      <c r="B21" s="44">
        <v>479.0</v>
      </c>
      <c r="C21" s="44">
        <v>78.5</v>
      </c>
      <c r="D21" s="46">
        <v>70.65</v>
      </c>
      <c r="E21" s="44"/>
      <c r="F21" s="46">
        <f>'4 курс'!$D21+'4 курс'!$E21</f>
        <v>70.65</v>
      </c>
    </row>
    <row r="22" spans="8:8" ht="15.75" customHeight="1">
      <c r="A22" s="43" t="s">
        <v>65</v>
      </c>
      <c r="B22" s="44">
        <v>430.0</v>
      </c>
      <c r="C22" s="44">
        <v>78.03</v>
      </c>
      <c r="D22" s="46">
        <v>70.227</v>
      </c>
      <c r="E22" s="44"/>
      <c r="F22" s="46">
        <f>'4 курс'!$D22+'4 курс'!$E22</f>
        <v>70.227</v>
      </c>
    </row>
    <row r="23" spans="8:8" ht="15.75" customHeight="1">
      <c r="A23" s="43" t="s">
        <v>69</v>
      </c>
      <c r="B23" s="44">
        <v>430.0</v>
      </c>
      <c r="C23" s="44">
        <v>76.83</v>
      </c>
      <c r="D23" s="46">
        <v>69.147</v>
      </c>
      <c r="E23" s="44"/>
      <c r="F23" s="46">
        <f>'4 курс'!$D23+'4 курс'!$E23</f>
        <v>69.147</v>
      </c>
    </row>
    <row r="24" spans="8:8" ht="15.75" customHeight="1">
      <c r="A24" s="43" t="s">
        <v>73</v>
      </c>
      <c r="B24" s="44">
        <v>440.0</v>
      </c>
      <c r="C24" s="44">
        <v>69.0</v>
      </c>
      <c r="D24" s="46">
        <v>62.1</v>
      </c>
      <c r="E24" s="44">
        <v>5.0</v>
      </c>
      <c r="F24" s="46">
        <f>'4 курс'!$D24+'4 курс'!$E24</f>
        <v>67.1</v>
      </c>
    </row>
    <row r="25" spans="8:8" ht="15.75" customHeight="1">
      <c r="A25" s="43" t="s">
        <v>80</v>
      </c>
      <c r="B25" s="44">
        <v>479.0</v>
      </c>
      <c r="C25" s="44">
        <v>72.07</v>
      </c>
      <c r="D25" s="46">
        <v>64.863</v>
      </c>
      <c r="E25" s="44"/>
      <c r="F25" s="46">
        <f>'4 курс'!$D25+'4 курс'!$E25</f>
        <v>64.863</v>
      </c>
    </row>
    <row r="26" spans="8:8" ht="15.75" customHeight="1">
      <c r="A26" s="43" t="s">
        <v>85</v>
      </c>
      <c r="B26" s="44">
        <v>469.0</v>
      </c>
      <c r="C26" s="44">
        <v>70.03</v>
      </c>
      <c r="D26" s="46">
        <v>63.027</v>
      </c>
      <c r="E26" s="44"/>
      <c r="F26" s="46">
        <f>'4 курс'!$D26+'4 курс'!$E26</f>
        <v>63.027</v>
      </c>
    </row>
    <row r="27" spans="8:8" ht="15.75" customHeight="1">
      <c r="A27" s="43" t="s">
        <v>87</v>
      </c>
      <c r="B27" s="44">
        <v>479.0</v>
      </c>
      <c r="C27" s="44">
        <v>69.27</v>
      </c>
      <c r="D27" s="46">
        <v>62.342999999999996</v>
      </c>
      <c r="E27" s="44"/>
      <c r="F27" s="46">
        <f>'4 курс'!$D27+'4 курс'!$E27</f>
        <v>62.343</v>
      </c>
    </row>
    <row r="28" spans="8:8" ht="15.75" customHeight="1">
      <c r="A28" s="43" t="s">
        <v>101</v>
      </c>
      <c r="B28" s="44">
        <v>440.0</v>
      </c>
      <c r="C28" s="44">
        <v>66.1</v>
      </c>
      <c r="D28" s="46">
        <v>59.489999999999995</v>
      </c>
      <c r="E28" s="44"/>
      <c r="F28" s="46">
        <f>'4 курс'!$D28+'4 курс'!$E28</f>
        <v>59.49</v>
      </c>
    </row>
    <row r="29" spans="8:8" ht="15.75" customHeight="1">
      <c r="A29" s="43" t="s">
        <v>105</v>
      </c>
      <c r="B29" s="44">
        <v>479.0</v>
      </c>
      <c r="C29" s="44">
        <v>63.4</v>
      </c>
      <c r="D29" s="46">
        <v>57.06</v>
      </c>
      <c r="E29" s="44">
        <v>2.0</v>
      </c>
      <c r="F29" s="46">
        <f>'4 курс'!$D29+'4 курс'!$E29</f>
        <v>59.06</v>
      </c>
    </row>
    <row r="30" spans="8:8" ht="15.75" customHeight="1">
      <c r="A30" s="43" t="s">
        <v>109</v>
      </c>
      <c r="B30" s="44">
        <v>430.0</v>
      </c>
      <c r="C30" s="44">
        <v>64.33</v>
      </c>
      <c r="D30" s="46">
        <v>57.897</v>
      </c>
      <c r="E30" s="44"/>
      <c r="F30" s="46">
        <f>'4 курс'!$D30+'4 курс'!$E30</f>
        <v>57.897</v>
      </c>
    </row>
    <row r="31" spans="8:8" ht="15.75" customHeight="1">
      <c r="A31" s="43" t="s">
        <v>126</v>
      </c>
      <c r="B31" s="44">
        <v>412.0</v>
      </c>
      <c r="C31" s="44">
        <v>60.03</v>
      </c>
      <c r="D31" s="46">
        <v>54.027</v>
      </c>
      <c r="E31" s="44"/>
      <c r="F31" s="46">
        <f>'4 курс'!$D31+'4 курс'!$E31</f>
        <v>54.027</v>
      </c>
    </row>
    <row r="32" spans="8:8" ht="15.75" customHeight="1">
      <c r="A32" s="43" t="s">
        <v>137</v>
      </c>
      <c r="B32" s="44">
        <v>440.0</v>
      </c>
      <c r="C32" s="44">
        <v>56.73</v>
      </c>
      <c r="D32" s="46">
        <v>51.056999999999995</v>
      </c>
      <c r="E32" s="44"/>
      <c r="F32" s="46">
        <f>'4 курс'!$D32+'4 курс'!$E32</f>
        <v>51.057</v>
      </c>
    </row>
    <row r="33" spans="8:8" ht="15.75" customHeight="1">
      <c r="A33" s="43" t="s">
        <v>139</v>
      </c>
      <c r="B33" s="44">
        <v>412.0</v>
      </c>
      <c r="C33" s="44">
        <v>56.37</v>
      </c>
      <c r="D33" s="46">
        <f>C33*0.9</f>
        <v>50.733</v>
      </c>
      <c r="E33" s="44"/>
      <c r="F33" s="46">
        <f>'4 курс'!$D33+'4 курс'!$E33</f>
        <v>50.733</v>
      </c>
    </row>
    <row r="34" spans="8:8" ht="15.75" customHeight="1">
      <c r="A34" s="47" t="s">
        <v>142</v>
      </c>
      <c r="B34" s="48">
        <v>412.0</v>
      </c>
      <c r="C34" s="48">
        <v>55.43</v>
      </c>
      <c r="D34" s="49">
        <v>49.887</v>
      </c>
      <c r="E34" s="48"/>
      <c r="F34" s="49">
        <f>'4 курс'!$D34+'4 курс'!$E34</f>
        <v>49.887</v>
      </c>
    </row>
    <row r="35" spans="8:8" ht="15.75" customHeight="1">
      <c r="A35" s="47" t="s">
        <v>143</v>
      </c>
      <c r="B35" s="48">
        <v>430.0</v>
      </c>
      <c r="C35" s="48">
        <v>55.13</v>
      </c>
      <c r="D35" s="49">
        <v>49.617000000000004</v>
      </c>
      <c r="E35" s="48"/>
      <c r="F35" s="49">
        <f>'4 курс'!$D35+'4 курс'!$E35</f>
        <v>49.617</v>
      </c>
    </row>
    <row r="36" spans="8:8" ht="15.75" customHeight="1">
      <c r="A36" s="47" t="s">
        <v>144</v>
      </c>
      <c r="B36" s="48">
        <v>412.0</v>
      </c>
      <c r="C36" s="48">
        <v>54.9</v>
      </c>
      <c r="D36" s="49">
        <v>49.41</v>
      </c>
      <c r="E36" s="48"/>
      <c r="F36" s="49">
        <f>'4 курс'!$D36+'4 курс'!$E36</f>
        <v>49.41</v>
      </c>
    </row>
    <row r="37" spans="8:8" ht="15.0">
      <c r="A37" s="47" t="s">
        <v>145</v>
      </c>
      <c r="B37" s="48">
        <v>412.0</v>
      </c>
      <c r="C37" s="48">
        <v>54.67</v>
      </c>
      <c r="D37" s="49">
        <f>C37*0.9</f>
        <v>49.203</v>
      </c>
      <c r="E37" s="48"/>
      <c r="F37" s="49">
        <f>'4 курс'!$D37+'4 курс'!$E37</f>
        <v>49.203</v>
      </c>
    </row>
    <row r="38" spans="8:8" ht="15.75" customHeight="1">
      <c r="A38" s="47" t="s">
        <v>148</v>
      </c>
      <c r="B38" s="48">
        <v>412.0</v>
      </c>
      <c r="C38" s="48">
        <v>50.33</v>
      </c>
      <c r="D38" s="49">
        <v>45.297</v>
      </c>
      <c r="E38" s="48"/>
      <c r="F38" s="49">
        <f>'4 курс'!$D38+'4 курс'!$E38</f>
        <v>45.297</v>
      </c>
    </row>
    <row r="39" spans="8:8" ht="15.75" customHeight="1">
      <c r="A39" s="47" t="s">
        <v>149</v>
      </c>
      <c r="B39" s="48">
        <v>412.0</v>
      </c>
      <c r="C39" s="48">
        <v>49.5</v>
      </c>
      <c r="D39" s="49">
        <v>44.550000000000004</v>
      </c>
      <c r="E39" s="48"/>
      <c r="F39" s="49">
        <f>'4 курс'!$D39+'4 курс'!$E39</f>
        <v>44.55</v>
      </c>
    </row>
    <row r="40" spans="8:8" ht="15.75" customHeight="1">
      <c r="A40" s="47" t="s">
        <v>155</v>
      </c>
      <c r="B40" s="48">
        <v>440.0</v>
      </c>
      <c r="C40" s="48">
        <v>42.6</v>
      </c>
      <c r="D40" s="49">
        <v>38.34</v>
      </c>
      <c r="E40" s="48"/>
      <c r="F40" s="49">
        <f>'4 курс'!$D40+'4 курс'!$E40</f>
        <v>38.34</v>
      </c>
    </row>
    <row r="41" spans="8:8" ht="15.75" customHeight="1"/>
    <row r="42" spans="8:8" ht="15.75" customHeight="1">
      <c r="A42" s="50"/>
      <c r="B42" s="51"/>
      <c r="C42" s="51"/>
      <c r="D42" s="52"/>
      <c r="E42" s="51"/>
      <c r="F42" s="52"/>
    </row>
    <row r="43" spans="8:8" ht="15.0">
      <c r="A43" s="50"/>
      <c r="B43" s="51"/>
      <c r="C43" s="51"/>
      <c r="D43" s="52"/>
      <c r="E43" s="51"/>
      <c r="F43" s="52"/>
    </row>
    <row r="44" spans="8:8" ht="15.0">
      <c r="A44" s="50"/>
      <c r="B44" s="51"/>
      <c r="C44" s="51"/>
      <c r="D44" s="52"/>
      <c r="E44" s="51"/>
      <c r="F44" s="52"/>
      <c r="G44" s="53"/>
    </row>
    <row r="45" spans="8:8" ht="15.75" customHeight="1">
      <c r="A45" s="50"/>
      <c r="B45" s="51"/>
      <c r="C45" s="51"/>
      <c r="D45" s="52"/>
      <c r="E45" s="51"/>
      <c r="F45" s="52"/>
    </row>
    <row r="46" spans="8:8" ht="15.75" customHeight="1"/>
    <row r="47" spans="8:8" ht="15.75" customHeight="1"/>
    <row r="48" spans="8:8" ht="15.75" customHeight="1"/>
    <row r="49" spans="8:8" ht="15.75" customHeight="1">
      <c r="A49" s="54"/>
      <c r="B49" s="55"/>
      <c r="C49" s="55"/>
      <c r="D49" s="56"/>
      <c r="E49" s="55"/>
      <c r="F49" s="56"/>
    </row>
    <row r="50" spans="8:8" ht="15.75" customHeight="1"/>
    <row r="51" spans="8:8" ht="15.75" customHeight="1"/>
    <row r="52" spans="8:8" ht="15.75" customHeight="1"/>
    <row r="53" spans="8:8" ht="15.75" customHeight="1"/>
    <row r="54" spans="8:8" ht="15.75" customHeight="1"/>
    <row r="55" spans="8:8" ht="15.75" customHeight="1"/>
    <row r="56" spans="8:8" ht="15.75" customHeight="1"/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spans="8:8" ht="15.75" customHeight="1"/>
    <row r="66" spans="8:8" ht="15.75" customHeight="1"/>
    <row r="67" spans="8:8" ht="15.75" customHeight="1"/>
    <row r="68" spans="8:8" ht="15.75" customHeight="1"/>
    <row r="69" spans="8:8" ht="15.75" customHeight="1"/>
    <row r="70" spans="8:8" ht="15.75" customHeight="1"/>
    <row r="71" spans="8:8" ht="15.75" customHeight="1"/>
    <row r="72" spans="8:8" ht="15.75" customHeight="1"/>
    <row r="73" spans="8:8" ht="15.75" customHeight="1"/>
    <row r="74" spans="8:8" ht="15.75" customHeight="1"/>
    <row r="75" spans="8:8" ht="15.75" customHeight="1"/>
    <row r="76" spans="8:8" ht="15.75" customHeight="1"/>
    <row r="77" spans="8:8" ht="15.75" customHeight="1"/>
    <row r="78" spans="8:8" ht="15.75" customHeight="1"/>
    <row r="79" spans="8:8" ht="15.75" customHeight="1"/>
    <row r="80" spans="8:8" ht="15.75" customHeight="1"/>
    <row r="81" spans="8:8" ht="15.75" customHeight="1"/>
    <row r="82" spans="8:8" ht="15.75" customHeight="1"/>
    <row r="83" spans="8:8" ht="15.75" customHeight="1"/>
    <row r="84" spans="8:8" ht="15.75" customHeight="1"/>
    <row r="85" spans="8:8" ht="15.75" customHeight="1"/>
    <row r="86" spans="8:8" ht="15.75" customHeight="1"/>
    <row r="87" spans="8:8" ht="15.75" customHeight="1"/>
    <row r="88" spans="8:8" ht="15.75" customHeight="1"/>
    <row r="89" spans="8:8" ht="15.75" customHeight="1"/>
    <row r="90" spans="8:8" ht="15.75" customHeight="1"/>
    <row r="91" spans="8:8" ht="15.75" customHeight="1"/>
    <row r="92" spans="8:8" ht="15.75" customHeight="1"/>
    <row r="93" spans="8:8" ht="15.75" customHeight="1"/>
    <row r="94" spans="8:8" ht="15.75" customHeight="1"/>
    <row r="95" spans="8:8" ht="15.75" customHeight="1"/>
    <row r="96" spans="8:8" ht="15.75" customHeight="1"/>
    <row r="97" spans="8:8" ht="15.75" customHeight="1"/>
    <row r="98" spans="8:8" ht="15.75" customHeight="1"/>
    <row r="99" spans="8:8" ht="15.75" customHeight="1"/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15.75" customHeight="1"/>
    <row r="107" spans="8:8" ht="15.75" customHeight="1"/>
    <row r="108" spans="8:8" ht="15.75" customHeight="1"/>
    <row r="109" spans="8:8" ht="15.75" customHeight="1"/>
    <row r="110" spans="8:8" ht="15.75" customHeight="1"/>
    <row r="111" spans="8:8" ht="15.75" customHeight="1"/>
    <row r="112" spans="8:8" ht="15.75" customHeight="1"/>
    <row r="113" spans="8:8" ht="15.75" customHeight="1"/>
    <row r="114" spans="8:8" ht="15.75" customHeight="1"/>
    <row r="115" spans="8:8" ht="15.75" customHeight="1"/>
    <row r="116" spans="8:8" ht="15.75" customHeight="1"/>
    <row r="117" spans="8:8" ht="15.75" customHeight="1"/>
    <row r="118" spans="8:8" ht="15.75" customHeight="1"/>
    <row r="119" spans="8:8" ht="15.75" customHeight="1"/>
    <row r="120" spans="8:8" ht="15.75" customHeight="1"/>
    <row r="121" spans="8:8" ht="15.75" customHeight="1"/>
    <row r="122" spans="8:8" ht="15.75" customHeight="1"/>
    <row r="123" spans="8:8" ht="15.75" customHeight="1"/>
    <row r="124" spans="8:8" ht="15.75" customHeight="1"/>
    <row r="125" spans="8:8" ht="15.75" customHeight="1"/>
    <row r="126" spans="8:8" ht="15.75" customHeight="1"/>
    <row r="127" spans="8:8" ht="15.75" customHeight="1"/>
    <row r="128" spans="8:8" ht="15.75" customHeight="1"/>
    <row r="129" spans="8:8" ht="15.75" customHeight="1"/>
    <row r="130" spans="8:8" ht="15.75" customHeight="1"/>
    <row r="131" spans="8:8" ht="15.75" customHeight="1"/>
    <row r="132" spans="8:8" ht="15.75" customHeight="1"/>
    <row r="133" spans="8:8" ht="15.75" customHeight="1"/>
    <row r="134" spans="8:8" ht="15.75" customHeight="1"/>
    <row r="135" spans="8:8" ht="15.75" customHeight="1"/>
    <row r="136" spans="8:8" ht="15.75" customHeight="1"/>
    <row r="137" spans="8:8" ht="15.75" customHeight="1"/>
    <row r="138" spans="8:8" ht="15.75" customHeight="1"/>
    <row r="139" spans="8:8" ht="15.75" customHeight="1"/>
    <row r="140" spans="8:8" ht="15.75" customHeight="1"/>
    <row r="141" spans="8:8" ht="15.75" customHeight="1"/>
    <row r="142" spans="8:8" ht="15.75" customHeight="1"/>
    <row r="143" spans="8:8" ht="15.75" customHeight="1"/>
    <row r="144" spans="8:8" ht="15.75" customHeight="1"/>
    <row r="145" spans="8:8" ht="15.75" customHeight="1"/>
    <row r="146" spans="8:8" ht="15.75" customHeight="1"/>
    <row r="147" spans="8:8" ht="15.75" customHeight="1"/>
    <row r="148" spans="8:8" ht="15.75" customHeight="1"/>
    <row r="149" spans="8:8" ht="15.75" customHeight="1"/>
    <row r="150" spans="8:8" ht="15.75" customHeight="1"/>
    <row r="151" spans="8:8" ht="15.75" customHeight="1"/>
    <row r="152" spans="8:8" ht="15.75" customHeight="1"/>
    <row r="153" spans="8:8" ht="15.75" customHeight="1"/>
    <row r="154" spans="8:8" ht="15.75" customHeight="1"/>
    <row r="155" spans="8:8" ht="15.75" customHeight="1"/>
    <row r="156" spans="8:8" ht="15.75" customHeight="1"/>
    <row r="157" spans="8:8" ht="15.75" customHeight="1"/>
    <row r="158" spans="8:8" ht="15.75" customHeight="1"/>
    <row r="159" spans="8:8" ht="15.75" customHeight="1"/>
    <row r="160" spans="8:8" ht="15.75" customHeight="1"/>
    <row r="161" spans="8:8" ht="15.75" customHeight="1"/>
    <row r="162" spans="8:8" ht="15.75" customHeight="1"/>
    <row r="163" spans="8:8" ht="15.75" customHeight="1"/>
    <row r="164" spans="8:8" ht="15.75" customHeight="1"/>
    <row r="165" spans="8:8" ht="15.75" customHeight="1"/>
    <row r="166" spans="8:8" ht="15.75" customHeight="1"/>
    <row r="167" spans="8:8" ht="15.75" customHeight="1"/>
    <row r="168" spans="8:8" ht="15.75" customHeight="1"/>
    <row r="169" spans="8:8" ht="15.75" customHeight="1"/>
    <row r="170" spans="8:8" ht="15.75" customHeight="1"/>
    <row r="171" spans="8:8" ht="15.75" customHeight="1"/>
    <row r="172" spans="8:8" ht="15.75" customHeight="1"/>
    <row r="173" spans="8:8" ht="15.75" customHeight="1"/>
    <row r="174" spans="8:8" ht="15.75" customHeight="1"/>
    <row r="175" spans="8:8" ht="15.75" customHeight="1"/>
    <row r="176" spans="8:8" ht="15.75" customHeight="1"/>
    <row r="177" spans="8:8" ht="15.75" customHeight="1"/>
    <row r="178" spans="8:8" ht="15.75" customHeight="1"/>
    <row r="179" spans="8:8" ht="15.75" customHeight="1"/>
    <row r="180" spans="8:8" ht="15.75" customHeight="1"/>
    <row r="181" spans="8:8" ht="15.75" customHeight="1"/>
    <row r="182" spans="8:8" ht="15.75" customHeight="1"/>
    <row r="183" spans="8:8" ht="15.75" customHeight="1"/>
    <row r="184" spans="8:8" ht="15.75" customHeight="1"/>
    <row r="185" spans="8:8" ht="15.75" customHeight="1"/>
    <row r="186" spans="8:8" ht="15.75" customHeight="1"/>
    <row r="187" spans="8:8" ht="15.75" customHeight="1"/>
    <row r="188" spans="8:8" ht="15.75" customHeight="1"/>
    <row r="189" spans="8:8" ht="15.75" customHeight="1"/>
    <row r="190" spans="8:8" ht="15.75" customHeight="1"/>
    <row r="191" spans="8:8" ht="15.75" customHeight="1"/>
    <row r="192" spans="8:8" ht="15.75" customHeight="1"/>
    <row r="193" spans="8:8" ht="15.75" customHeight="1"/>
    <row r="194" spans="8:8" ht="15.75" customHeight="1"/>
    <row r="195" spans="8:8" ht="15.75" customHeight="1"/>
    <row r="196" spans="8:8" ht="15.75" customHeight="1"/>
    <row r="197" spans="8:8" ht="15.75" customHeight="1"/>
    <row r="198" spans="8:8" ht="15.75" customHeight="1"/>
    <row r="199" spans="8:8" ht="15.75" customHeight="1"/>
    <row r="200" spans="8:8" ht="15.75" customHeight="1"/>
    <row r="201" spans="8:8" ht="15.75" customHeight="1"/>
    <row r="202" spans="8:8" ht="15.75" customHeight="1"/>
    <row r="203" spans="8:8" ht="15.75" customHeight="1"/>
    <row r="204" spans="8:8" ht="15.75" customHeight="1"/>
    <row r="205" spans="8:8" ht="15.75" customHeight="1"/>
    <row r="206" spans="8:8" ht="15.75" customHeight="1"/>
    <row r="207" spans="8:8" ht="15.75" customHeight="1"/>
    <row r="208" spans="8:8" ht="15.75" customHeight="1"/>
    <row r="209" spans="8:8" ht="15.75" customHeight="1"/>
    <row r="210" spans="8:8" ht="15.75" customHeight="1"/>
    <row r="211" spans="8:8" ht="15.75" customHeight="1"/>
    <row r="212" spans="8:8" ht="15.75" customHeight="1"/>
    <row r="213" spans="8:8" ht="15.75" customHeight="1"/>
    <row r="214" spans="8:8" ht="15.75" customHeight="1"/>
    <row r="215" spans="8:8" ht="15.75" customHeight="1"/>
    <row r="216" spans="8:8" ht="15.75" customHeight="1"/>
    <row r="217" spans="8:8" ht="15.75" customHeight="1"/>
    <row r="218" spans="8:8" ht="15.75" customHeight="1"/>
    <row r="219" spans="8:8" ht="15.75" customHeight="1"/>
    <row r="220" spans="8:8" ht="15.75" customHeight="1"/>
    <row r="221" spans="8:8" ht="15.75" customHeight="1"/>
    <row r="222" spans="8:8" ht="15.75" customHeight="1"/>
    <row r="223" spans="8:8" ht="15.75" customHeight="1"/>
    <row r="224" spans="8:8" ht="15.75" customHeight="1"/>
    <row r="225" spans="8:8" ht="15.75" customHeight="1"/>
    <row r="226" spans="8:8" ht="15.75" customHeight="1"/>
    <row r="227" spans="8:8" ht="15.75" customHeight="1"/>
    <row r="228" spans="8:8" ht="15.75" customHeight="1"/>
    <row r="229" spans="8:8" ht="15.75" customHeight="1"/>
    <row r="230" spans="8:8" ht="15.75" customHeight="1"/>
    <row r="231" spans="8:8" ht="15.75" customHeight="1"/>
    <row r="232" spans="8:8" ht="15.75" customHeight="1"/>
    <row r="233" spans="8:8" ht="15.75" customHeight="1"/>
    <row r="234" spans="8:8" ht="15.75" customHeight="1"/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spans="8:8" ht="15.75" customHeight="1"/>
    <row r="242" spans="8:8" ht="15.75" customHeight="1"/>
    <row r="243" spans="8:8" ht="15.75" customHeight="1"/>
    <row r="244" spans="8:8" ht="15.75" customHeight="1"/>
    <row r="245" spans="8:8" ht="15.75" customHeight="1"/>
    <row r="246" spans="8:8" ht="15.75" customHeight="1"/>
    <row r="247" spans="8:8" ht="15.75" customHeight="1"/>
    <row r="248" spans="8:8" ht="15.75" customHeight="1"/>
    <row r="249" spans="8:8" ht="15.75" customHeight="1"/>
    <row r="250" spans="8:8" ht="15.75" customHeight="1"/>
    <row r="251" spans="8:8" ht="15.75" customHeight="1"/>
    <row r="252" spans="8:8" ht="15.75" customHeight="1"/>
    <row r="253" spans="8:8" ht="15.75" customHeight="1"/>
    <row r="254" spans="8:8" ht="15.75" customHeight="1"/>
    <row r="255" spans="8:8" ht="15.75" customHeight="1"/>
    <row r="256" spans="8:8" ht="15.75" customHeight="1"/>
    <row r="257" spans="8:8" ht="15.75" customHeight="1"/>
    <row r="258" spans="8:8" ht="15.75" customHeight="1"/>
    <row r="259" spans="8:8" ht="15.75" customHeight="1"/>
    <row r="260" spans="8:8" ht="15.75" customHeight="1"/>
    <row r="261" spans="8:8" ht="15.75" customHeight="1"/>
    <row r="262" spans="8:8" ht="15.75" customHeight="1"/>
    <row r="263" spans="8:8" ht="15.75" customHeight="1"/>
    <row r="264" spans="8:8" ht="15.75" customHeight="1"/>
    <row r="265" spans="8:8" ht="15.75" customHeight="1"/>
    <row r="266" spans="8:8" ht="15.75" customHeight="1"/>
    <row r="267" spans="8:8" ht="15.75" customHeight="1"/>
    <row r="268" spans="8:8" ht="15.75" customHeight="1"/>
    <row r="269" spans="8:8" ht="15.75" customHeight="1"/>
    <row r="270" spans="8:8" ht="15.75" customHeight="1"/>
    <row r="271" spans="8:8" ht="15.75" customHeight="1"/>
    <row r="272" spans="8:8" ht="15.75" customHeight="1"/>
    <row r="273" spans="8:8" ht="15.75" customHeight="1"/>
    <row r="274" spans="8:8" ht="15.75" customHeight="1"/>
    <row r="275" spans="8:8" ht="15.75" customHeight="1"/>
    <row r="276" spans="8:8" ht="15.75" customHeight="1"/>
    <row r="277" spans="8:8" ht="15.75" customHeight="1"/>
    <row r="278" spans="8:8" ht="15.75" customHeight="1"/>
    <row r="279" spans="8:8" ht="15.75" customHeight="1"/>
    <row r="280" spans="8:8" ht="15.75" customHeight="1"/>
    <row r="281" spans="8:8" ht="15.75" customHeight="1"/>
    <row r="282" spans="8:8" ht="15.75" customHeight="1"/>
    <row r="283" spans="8:8" ht="15.75" customHeight="1"/>
    <row r="284" spans="8:8" ht="15.75" customHeight="1"/>
    <row r="285" spans="8:8" ht="15.75" customHeight="1"/>
    <row r="286" spans="8:8" ht="15.75" customHeight="1"/>
    <row r="287" spans="8:8" ht="15.75" customHeight="1"/>
    <row r="288" spans="8:8" ht="15.75" customHeight="1"/>
    <row r="289" spans="8:8" ht="15.75" customHeight="1"/>
    <row r="290" spans="8:8" ht="15.75" customHeight="1"/>
    <row r="291" spans="8:8" ht="15.75" customHeight="1"/>
    <row r="292" spans="8:8" ht="15.75" customHeight="1"/>
    <row r="293" spans="8:8" ht="15.75" customHeight="1"/>
    <row r="294" spans="8:8" ht="15.75" customHeight="1"/>
    <row r="295" spans="8:8" ht="15.75" customHeight="1"/>
    <row r="296" spans="8:8" ht="15.75" customHeight="1"/>
    <row r="297" spans="8:8" ht="15.75" customHeight="1"/>
    <row r="298" spans="8:8" ht="15.75" customHeight="1"/>
    <row r="299" spans="8:8" ht="15.75" customHeight="1"/>
    <row r="300" spans="8:8" ht="15.75" customHeight="1"/>
    <row r="301" spans="8:8" ht="15.75" customHeight="1"/>
    <row r="302" spans="8:8" ht="15.75" customHeight="1"/>
    <row r="303" spans="8:8" ht="15.75" customHeight="1"/>
    <row r="304" spans="8:8" ht="15.75" customHeight="1"/>
    <row r="305" spans="8:8" ht="15.75" customHeight="1"/>
    <row r="306" spans="8:8" ht="15.75" customHeight="1"/>
    <row r="307" spans="8:8" ht="15.75" customHeight="1"/>
    <row r="308" spans="8:8" ht="15.75" customHeight="1"/>
    <row r="309" spans="8:8" ht="15.75" customHeight="1"/>
    <row r="310" spans="8:8" ht="15.75" customHeight="1"/>
    <row r="311" spans="8:8" ht="15.75" customHeight="1"/>
    <row r="312" spans="8:8" ht="15.75" customHeight="1"/>
    <row r="313" spans="8:8" ht="15.75" customHeight="1"/>
    <row r="314" spans="8:8" ht="15.75" customHeight="1"/>
    <row r="315" spans="8:8" ht="15.75" customHeight="1"/>
    <row r="316" spans="8:8" ht="15.75" customHeight="1"/>
    <row r="317" spans="8:8" ht="15.75" customHeight="1"/>
    <row r="318" spans="8:8" ht="15.75" customHeight="1"/>
    <row r="319" spans="8:8" ht="15.75" customHeight="1"/>
    <row r="320" spans="8:8" ht="15.75" customHeight="1"/>
    <row r="321" spans="8:8" ht="15.75" customHeight="1"/>
    <row r="322" spans="8:8" ht="15.75" customHeight="1"/>
    <row r="323" spans="8:8" ht="15.75" customHeight="1"/>
    <row r="324" spans="8:8" ht="15.75" customHeight="1"/>
    <row r="325" spans="8:8" ht="15.75" customHeight="1"/>
    <row r="326" spans="8:8" ht="15.75" customHeight="1"/>
    <row r="327" spans="8:8" ht="15.75" customHeight="1"/>
    <row r="328" spans="8:8" ht="15.75" customHeight="1"/>
    <row r="329" spans="8:8" ht="15.75" customHeight="1"/>
    <row r="330" spans="8:8" ht="15.75" customHeight="1"/>
    <row r="331" spans="8:8" ht="15.75" customHeight="1"/>
    <row r="332" spans="8:8" ht="15.75" customHeight="1"/>
    <row r="333" spans="8:8" ht="15.75" customHeight="1"/>
    <row r="334" spans="8:8" ht="15.75" customHeight="1"/>
    <row r="335" spans="8:8" ht="15.75" customHeight="1"/>
    <row r="336" spans="8:8" ht="15.75" customHeight="1"/>
    <row r="337" spans="8:8" ht="15.75" customHeight="1"/>
    <row r="338" spans="8:8" ht="15.75" customHeight="1"/>
    <row r="339" spans="8:8" ht="15.75" customHeight="1"/>
    <row r="340" spans="8:8" ht="15.75" customHeight="1"/>
    <row r="341" spans="8:8" ht="15.75" customHeight="1"/>
    <row r="342" spans="8:8" ht="15.75" customHeight="1"/>
    <row r="343" spans="8:8" ht="15.75" customHeight="1"/>
    <row r="344" spans="8:8" ht="15.75" customHeight="1"/>
    <row r="345" spans="8:8" ht="15.75" customHeight="1"/>
    <row r="346" spans="8:8" ht="15.75" customHeight="1"/>
    <row r="347" spans="8:8" ht="15.75" customHeight="1"/>
    <row r="348" spans="8:8" ht="15.75" customHeight="1"/>
    <row r="349" spans="8:8" ht="15.75" customHeight="1"/>
    <row r="350" spans="8:8" ht="15.75" customHeight="1"/>
    <row r="351" spans="8:8" ht="15.75" customHeight="1"/>
    <row r="352" spans="8:8" ht="15.75" customHeight="1"/>
    <row r="353" spans="8:8" ht="15.75" customHeight="1"/>
    <row r="354" spans="8:8" ht="15.75" customHeight="1"/>
    <row r="355" spans="8:8" ht="15.75" customHeight="1"/>
    <row r="356" spans="8:8" ht="15.75" customHeight="1"/>
    <row r="357" spans="8:8" ht="15.75" customHeight="1"/>
    <row r="358" spans="8:8" ht="15.75" customHeight="1"/>
    <row r="359" spans="8:8" ht="15.75" customHeight="1"/>
    <row r="360" spans="8:8" ht="15.75" customHeight="1"/>
    <row r="361" spans="8:8" ht="15.75" customHeight="1"/>
    <row r="362" spans="8:8" ht="15.75" customHeight="1"/>
    <row r="363" spans="8:8" ht="15.75" customHeight="1"/>
    <row r="364" spans="8:8" ht="15.75" customHeight="1"/>
    <row r="365" spans="8:8" ht="15.75" customHeight="1"/>
    <row r="366" spans="8:8" ht="15.75" customHeight="1"/>
    <row r="367" spans="8:8" ht="15.75" customHeight="1"/>
    <row r="368" spans="8:8" ht="15.75" customHeight="1"/>
    <row r="369" spans="8:8" ht="15.75" customHeight="1"/>
    <row r="370" spans="8:8" ht="15.75" customHeight="1"/>
    <row r="371" spans="8:8" ht="15.75" customHeight="1"/>
    <row r="372" spans="8:8" ht="15.75" customHeight="1"/>
    <row r="373" spans="8:8" ht="15.75" customHeight="1"/>
    <row r="374" spans="8:8" ht="15.75" customHeight="1"/>
    <row r="375" spans="8:8" ht="15.75" customHeight="1"/>
    <row r="376" spans="8:8" ht="15.75" customHeight="1"/>
    <row r="377" spans="8:8" ht="15.75" customHeight="1"/>
    <row r="378" spans="8:8" ht="15.75" customHeight="1"/>
    <row r="379" spans="8:8" ht="15.75" customHeight="1"/>
    <row r="380" spans="8:8" ht="15.75" customHeight="1"/>
    <row r="381" spans="8:8" ht="15.75" customHeight="1"/>
    <row r="382" spans="8:8" ht="15.75" customHeight="1"/>
    <row r="383" spans="8:8" ht="15.75" customHeight="1"/>
    <row r="384" spans="8:8" ht="15.75" customHeight="1"/>
    <row r="385" spans="8:8" ht="15.75" customHeight="1"/>
    <row r="386" spans="8:8" ht="15.75" customHeight="1"/>
    <row r="387" spans="8:8" ht="15.75" customHeight="1"/>
    <row r="388" spans="8:8" ht="15.75" customHeight="1"/>
    <row r="389" spans="8:8" ht="15.75" customHeight="1"/>
    <row r="390" spans="8:8" ht="15.75" customHeight="1"/>
    <row r="391" spans="8:8" ht="15.75" customHeight="1"/>
    <row r="392" spans="8:8" ht="15.75" customHeight="1"/>
    <row r="393" spans="8:8" ht="15.75" customHeight="1"/>
    <row r="394" spans="8:8" ht="15.75" customHeight="1"/>
    <row r="395" spans="8:8" ht="15.75" customHeight="1"/>
    <row r="396" spans="8:8" ht="15.75" customHeight="1"/>
    <row r="397" spans="8:8" ht="15.75" customHeight="1"/>
    <row r="398" spans="8:8" ht="15.75" customHeight="1"/>
    <row r="399" spans="8:8" ht="15.75" customHeight="1"/>
    <row r="400" spans="8:8" ht="15.75" customHeight="1"/>
    <row r="401" spans="8:8" ht="15.75" customHeight="1"/>
    <row r="402" spans="8:8" ht="15.75" customHeight="1"/>
    <row r="403" spans="8:8" ht="15.75" customHeight="1"/>
    <row r="404" spans="8:8" ht="15.75" customHeight="1"/>
    <row r="405" spans="8:8" ht="15.75" customHeight="1"/>
    <row r="406" spans="8:8" ht="15.75" customHeight="1"/>
    <row r="407" spans="8:8" ht="15.75" customHeight="1"/>
    <row r="408" spans="8:8" ht="15.75" customHeight="1"/>
    <row r="409" spans="8:8" ht="15.75" customHeight="1"/>
    <row r="410" spans="8:8" ht="15.75" customHeight="1"/>
    <row r="411" spans="8:8" ht="15.75" customHeight="1"/>
    <row r="412" spans="8:8" ht="15.75" customHeight="1"/>
    <row r="413" spans="8:8" ht="15.75" customHeight="1"/>
    <row r="414" spans="8:8" ht="15.75" customHeight="1"/>
    <row r="415" spans="8:8" ht="15.75" customHeight="1"/>
    <row r="416" spans="8:8" ht="15.75" customHeight="1"/>
    <row r="417" spans="8:8" ht="15.75" customHeight="1"/>
    <row r="418" spans="8:8" ht="15.75" customHeight="1"/>
    <row r="419" spans="8:8" ht="15.75" customHeight="1"/>
    <row r="420" spans="8:8" ht="15.75" customHeight="1"/>
    <row r="421" spans="8:8" ht="15.75" customHeight="1"/>
    <row r="422" spans="8:8" ht="15.75" customHeight="1"/>
    <row r="423" spans="8:8" ht="15.75" customHeight="1"/>
    <row r="424" spans="8:8" ht="15.75" customHeight="1"/>
    <row r="425" spans="8:8" ht="15.75" customHeight="1"/>
    <row r="426" spans="8:8" ht="15.75" customHeight="1"/>
    <row r="427" spans="8:8" ht="15.75" customHeight="1"/>
    <row r="428" spans="8:8" ht="15.75" customHeight="1"/>
    <row r="429" spans="8:8" ht="15.75" customHeight="1"/>
    <row r="430" spans="8:8" ht="15.75" customHeight="1"/>
    <row r="431" spans="8:8" ht="15.75" customHeight="1"/>
    <row r="432" spans="8:8" ht="15.75" customHeight="1"/>
    <row r="433" spans="8:8" ht="15.75" customHeight="1"/>
    <row r="434" spans="8:8" ht="15.75" customHeight="1"/>
    <row r="435" spans="8:8" ht="15.75" customHeight="1"/>
    <row r="436" spans="8:8" ht="15.75" customHeight="1"/>
    <row r="437" spans="8:8" ht="15.75" customHeight="1"/>
    <row r="438" spans="8:8" ht="15.75" customHeight="1"/>
    <row r="439" spans="8:8" ht="15.75" customHeight="1"/>
    <row r="440" spans="8:8" ht="15.75" customHeight="1"/>
    <row r="441" spans="8:8" ht="15.75" customHeight="1"/>
    <row r="442" spans="8:8" ht="15.75" customHeight="1"/>
    <row r="443" spans="8:8" ht="15.75" customHeight="1"/>
    <row r="444" spans="8:8" ht="15.75" customHeight="1"/>
    <row r="445" spans="8:8" ht="15.75" customHeight="1"/>
    <row r="446" spans="8:8" ht="15.75" customHeight="1"/>
    <row r="447" spans="8:8" ht="15.75" customHeight="1"/>
    <row r="448" spans="8:8" ht="15.75" customHeight="1"/>
    <row r="449" spans="8:8" ht="15.75" customHeight="1"/>
    <row r="450" spans="8:8" ht="15.75" customHeight="1"/>
    <row r="451" spans="8:8" ht="15.75" customHeight="1"/>
    <row r="452" spans="8:8" ht="15.75" customHeight="1"/>
    <row r="453" spans="8:8" ht="15.75" customHeight="1"/>
    <row r="454" spans="8:8" ht="15.75" customHeight="1"/>
    <row r="455" spans="8:8" ht="15.75" customHeight="1"/>
    <row r="456" spans="8:8" ht="15.75" customHeight="1"/>
    <row r="457" spans="8:8" ht="15.75" customHeight="1"/>
    <row r="458" spans="8:8" ht="15.75" customHeight="1"/>
    <row r="459" spans="8:8" ht="15.75" customHeight="1"/>
    <row r="460" spans="8:8" ht="15.75" customHeight="1"/>
    <row r="461" spans="8:8" ht="15.75" customHeight="1"/>
    <row r="462" spans="8:8" ht="15.75" customHeight="1"/>
    <row r="463" spans="8:8" ht="15.75" customHeight="1"/>
    <row r="464" spans="8:8" ht="15.75" customHeight="1"/>
    <row r="465" spans="8:8" ht="15.75" customHeight="1"/>
    <row r="466" spans="8:8" ht="15.75" customHeight="1"/>
    <row r="467" spans="8:8" ht="15.75" customHeight="1"/>
    <row r="468" spans="8:8" ht="15.75" customHeight="1"/>
    <row r="469" spans="8:8" ht="15.75" customHeight="1"/>
    <row r="470" spans="8:8" ht="15.75" customHeight="1"/>
    <row r="471" spans="8:8" ht="15.75" customHeight="1"/>
    <row r="472" spans="8:8" ht="15.75" customHeight="1"/>
    <row r="473" spans="8:8" ht="15.75" customHeight="1"/>
    <row r="474" spans="8:8" ht="15.75" customHeight="1"/>
    <row r="475" spans="8:8" ht="15.75" customHeight="1"/>
    <row r="476" spans="8:8" ht="15.75" customHeight="1"/>
    <row r="477" spans="8:8" ht="15.75" customHeight="1"/>
    <row r="478" spans="8:8" ht="15.75" customHeight="1"/>
    <row r="479" spans="8:8" ht="15.75" customHeight="1"/>
    <row r="480" spans="8:8" ht="15.75" customHeight="1"/>
    <row r="481" spans="8:8" ht="15.75" customHeight="1"/>
    <row r="482" spans="8:8" ht="15.75" customHeight="1"/>
    <row r="483" spans="8:8" ht="15.75" customHeight="1"/>
    <row r="484" spans="8:8" ht="15.75" customHeight="1"/>
    <row r="485" spans="8:8" ht="15.75" customHeight="1"/>
    <row r="486" spans="8:8" ht="15.75" customHeight="1"/>
    <row r="487" spans="8:8" ht="15.75" customHeight="1"/>
    <row r="488" spans="8:8" ht="15.75" customHeight="1"/>
    <row r="489" spans="8:8" ht="15.75" customHeight="1"/>
    <row r="490" spans="8:8" ht="15.75" customHeight="1"/>
    <row r="491" spans="8:8" ht="15.75" customHeight="1"/>
    <row r="492" spans="8:8" ht="15.75" customHeight="1"/>
    <row r="493" spans="8:8" ht="15.75" customHeight="1"/>
    <row r="494" spans="8:8" ht="15.75" customHeight="1"/>
    <row r="495" spans="8:8" ht="15.75" customHeight="1"/>
    <row r="496" spans="8:8" ht="15.75" customHeight="1"/>
    <row r="497" spans="8:8" ht="15.75" customHeight="1"/>
    <row r="498" spans="8:8" ht="15.75" customHeight="1"/>
    <row r="499" spans="8:8" ht="15.75" customHeight="1"/>
    <row r="500" spans="8:8" ht="15.75" customHeight="1"/>
    <row r="501" spans="8:8" ht="15.75" customHeight="1"/>
    <row r="502" spans="8:8" ht="15.75" customHeight="1"/>
    <row r="503" spans="8:8" ht="15.75" customHeight="1"/>
    <row r="504" spans="8:8" ht="15.75" customHeight="1"/>
    <row r="505" spans="8:8" ht="15.75" customHeight="1"/>
    <row r="506" spans="8:8" ht="15.75" customHeight="1"/>
    <row r="507" spans="8:8" ht="15.75" customHeight="1"/>
    <row r="508" spans="8:8" ht="15.75" customHeight="1"/>
    <row r="509" spans="8:8" ht="15.75" customHeight="1"/>
    <row r="510" spans="8:8" ht="15.75" customHeight="1"/>
    <row r="511" spans="8:8" ht="15.75" customHeight="1"/>
    <row r="512" spans="8:8" ht="15.75" customHeight="1"/>
    <row r="513" spans="8:8" ht="15.75" customHeight="1"/>
    <row r="514" spans="8:8" ht="15.75" customHeight="1"/>
    <row r="515" spans="8:8" ht="15.75" customHeight="1"/>
    <row r="516" spans="8:8" ht="15.75" customHeight="1"/>
    <row r="517" spans="8:8" ht="15.75" customHeight="1"/>
    <row r="518" spans="8:8" ht="15.75" customHeight="1"/>
    <row r="519" spans="8:8" ht="15.75" customHeight="1"/>
    <row r="520" spans="8:8" ht="15.75" customHeight="1"/>
    <row r="521" spans="8:8" ht="15.75" customHeight="1"/>
    <row r="522" spans="8:8" ht="15.75" customHeight="1"/>
    <row r="523" spans="8:8" ht="15.75" customHeight="1"/>
    <row r="524" spans="8:8" ht="15.75" customHeight="1"/>
    <row r="525" spans="8:8" ht="15.75" customHeight="1"/>
    <row r="526" spans="8:8" ht="15.75" customHeight="1"/>
    <row r="527" spans="8:8" ht="15.75" customHeight="1"/>
    <row r="528" spans="8:8" ht="15.75" customHeight="1"/>
    <row r="529" spans="8:8" ht="15.75" customHeight="1"/>
    <row r="530" spans="8:8" ht="15.75" customHeight="1"/>
    <row r="531" spans="8:8" ht="15.75" customHeight="1"/>
    <row r="532" spans="8:8" ht="15.75" customHeight="1"/>
    <row r="533" spans="8:8" ht="15.75" customHeight="1"/>
    <row r="534" spans="8:8" ht="15.75" customHeight="1"/>
    <row r="535" spans="8:8" ht="15.75" customHeight="1"/>
    <row r="536" spans="8:8" ht="15.75" customHeight="1"/>
    <row r="537" spans="8:8" ht="15.75" customHeight="1"/>
    <row r="538" spans="8:8" ht="15.75" customHeight="1"/>
    <row r="539" spans="8:8" ht="15.75" customHeight="1"/>
    <row r="540" spans="8:8" ht="15.75" customHeight="1"/>
    <row r="541" spans="8:8" ht="15.75" customHeight="1"/>
    <row r="542" spans="8:8" ht="15.75" customHeight="1"/>
    <row r="543" spans="8:8" ht="15.75" customHeight="1"/>
    <row r="544" spans="8:8" ht="15.75" customHeight="1"/>
    <row r="545" spans="8:8" ht="15.75" customHeight="1"/>
    <row r="546" spans="8:8" ht="15.75" customHeight="1"/>
    <row r="547" spans="8:8" ht="15.75" customHeight="1"/>
    <row r="548" spans="8:8" ht="15.75" customHeight="1"/>
    <row r="549" spans="8:8" ht="15.75" customHeight="1"/>
    <row r="550" spans="8:8" ht="15.75" customHeight="1"/>
    <row r="551" spans="8:8" ht="15.75" customHeight="1"/>
    <row r="552" spans="8:8" ht="15.75" customHeight="1"/>
    <row r="553" spans="8:8" ht="15.75" customHeight="1"/>
    <row r="554" spans="8:8" ht="15.75" customHeight="1"/>
    <row r="555" spans="8:8" ht="15.75" customHeight="1"/>
    <row r="556" spans="8:8" ht="15.75" customHeight="1"/>
    <row r="557" spans="8:8" ht="15.75" customHeight="1"/>
    <row r="558" spans="8:8" ht="15.75" customHeight="1"/>
    <row r="559" spans="8:8" ht="15.75" customHeight="1"/>
    <row r="560" spans="8:8" ht="15.75" customHeight="1"/>
    <row r="561" spans="8:8" ht="15.75" customHeight="1"/>
    <row r="562" spans="8:8" ht="15.75" customHeight="1"/>
    <row r="563" spans="8:8" ht="15.75" customHeight="1"/>
    <row r="564" spans="8:8" ht="15.75" customHeight="1"/>
    <row r="565" spans="8:8" ht="15.75" customHeight="1"/>
    <row r="566" spans="8:8" ht="15.75" customHeight="1"/>
    <row r="567" spans="8:8" ht="15.75" customHeight="1"/>
    <row r="568" spans="8:8" ht="15.75" customHeight="1"/>
    <row r="569" spans="8:8" ht="15.75" customHeight="1"/>
    <row r="570" spans="8:8" ht="15.75" customHeight="1"/>
    <row r="571" spans="8:8" ht="15.75" customHeight="1"/>
    <row r="572" spans="8:8" ht="15.75" customHeight="1"/>
    <row r="573" spans="8:8" ht="15.75" customHeight="1"/>
    <row r="574" spans="8:8" ht="15.75" customHeight="1"/>
    <row r="575" spans="8:8" ht="15.75" customHeight="1"/>
    <row r="576" spans="8:8" ht="15.75" customHeight="1"/>
    <row r="577" spans="8:8" ht="15.75" customHeight="1"/>
    <row r="578" spans="8:8" ht="15.75" customHeight="1"/>
    <row r="579" spans="8:8" ht="15.75" customHeight="1"/>
    <row r="580" spans="8:8" ht="15.75" customHeight="1"/>
    <row r="581" spans="8:8" ht="15.75" customHeight="1"/>
    <row r="582" spans="8:8" ht="15.75" customHeight="1"/>
    <row r="583" spans="8:8" ht="15.75" customHeight="1"/>
    <row r="584" spans="8:8" ht="15.75" customHeight="1"/>
    <row r="585" spans="8:8" ht="15.75" customHeight="1"/>
    <row r="586" spans="8:8" ht="15.75" customHeight="1"/>
    <row r="587" spans="8:8" ht="15.75" customHeight="1"/>
    <row r="588" spans="8:8" ht="15.75" customHeight="1"/>
    <row r="589" spans="8:8" ht="15.75" customHeight="1"/>
    <row r="590" spans="8:8" ht="15.75" customHeight="1"/>
    <row r="591" spans="8:8" ht="15.75" customHeight="1"/>
    <row r="592" spans="8:8" ht="15.75" customHeight="1"/>
    <row r="593" spans="8:8" ht="15.75" customHeight="1"/>
    <row r="594" spans="8:8" ht="15.75" customHeight="1"/>
    <row r="595" spans="8:8" ht="15.75" customHeight="1"/>
    <row r="596" spans="8:8" ht="15.75" customHeight="1"/>
    <row r="597" spans="8:8" ht="15.75" customHeight="1"/>
    <row r="598" spans="8:8" ht="15.75" customHeight="1"/>
    <row r="599" spans="8:8" ht="15.75" customHeight="1"/>
    <row r="600" spans="8:8" ht="15.75" customHeight="1"/>
    <row r="601" spans="8:8" ht="15.75" customHeight="1"/>
    <row r="602" spans="8:8" ht="15.75" customHeight="1"/>
    <row r="603" spans="8:8" ht="15.75" customHeight="1"/>
    <row r="604" spans="8:8" ht="15.75" customHeight="1"/>
    <row r="605" spans="8:8" ht="15.75" customHeight="1"/>
    <row r="606" spans="8:8" ht="15.75" customHeight="1"/>
    <row r="607" spans="8:8" ht="15.75" customHeight="1"/>
    <row r="608" spans="8:8" ht="15.75" customHeight="1"/>
    <row r="609" spans="8:8" ht="15.75" customHeight="1"/>
    <row r="610" spans="8:8" ht="15.75" customHeight="1"/>
    <row r="611" spans="8:8" ht="15.75" customHeight="1"/>
    <row r="612" spans="8:8" ht="15.75" customHeight="1"/>
    <row r="613" spans="8:8" ht="15.75" customHeight="1"/>
    <row r="614" spans="8:8" ht="15.75" customHeight="1"/>
    <row r="615" spans="8:8" ht="15.75" customHeight="1"/>
    <row r="616" spans="8:8" ht="15.75" customHeight="1"/>
    <row r="617" spans="8:8" ht="15.75" customHeight="1"/>
    <row r="618" spans="8:8" ht="15.75" customHeight="1"/>
    <row r="619" spans="8:8" ht="15.75" customHeight="1"/>
    <row r="620" spans="8:8" ht="15.75" customHeight="1"/>
    <row r="621" spans="8:8" ht="15.75" customHeight="1"/>
    <row r="622" spans="8:8" ht="15.75" customHeight="1"/>
    <row r="623" spans="8:8" ht="15.75" customHeight="1"/>
    <row r="624" spans="8:8" ht="15.75" customHeight="1"/>
    <row r="625" spans="8:8" ht="15.75" customHeight="1"/>
    <row r="626" spans="8:8" ht="15.75" customHeight="1"/>
    <row r="627" spans="8:8" ht="15.75" customHeight="1"/>
    <row r="628" spans="8:8" ht="15.75" customHeight="1"/>
    <row r="629" spans="8:8" ht="15.75" customHeight="1"/>
    <row r="630" spans="8:8" ht="15.75" customHeight="1"/>
    <row r="631" spans="8:8" ht="15.75" customHeight="1"/>
    <row r="632" spans="8:8" ht="15.75" customHeight="1"/>
    <row r="633" spans="8:8" ht="15.75" customHeight="1"/>
    <row r="634" spans="8:8" ht="15.75" customHeight="1"/>
    <row r="635" spans="8:8" ht="15.75" customHeight="1"/>
    <row r="636" spans="8:8" ht="15.75" customHeight="1"/>
    <row r="637" spans="8:8" ht="15.75" customHeight="1"/>
    <row r="638" spans="8:8" ht="15.75" customHeight="1"/>
    <row r="639" spans="8:8" ht="15.75" customHeight="1"/>
    <row r="640" spans="8:8" ht="15.75" customHeight="1"/>
    <row r="641" spans="8:8" ht="15.75" customHeight="1"/>
    <row r="642" spans="8:8" ht="15.75" customHeight="1"/>
    <row r="643" spans="8:8" ht="15.75" customHeight="1"/>
    <row r="644" spans="8:8" ht="15.75" customHeight="1"/>
    <row r="645" spans="8:8" ht="15.75" customHeight="1"/>
    <row r="646" spans="8:8" ht="15.75" customHeight="1"/>
    <row r="647" spans="8:8" ht="15.75" customHeight="1"/>
    <row r="648" spans="8:8" ht="15.75" customHeight="1"/>
    <row r="649" spans="8:8" ht="15.75" customHeight="1"/>
    <row r="650" spans="8:8" ht="15.75" customHeight="1"/>
    <row r="651" spans="8:8" ht="15.75" customHeight="1"/>
    <row r="652" spans="8:8" ht="15.75" customHeight="1"/>
    <row r="653" spans="8:8" ht="15.75" customHeight="1"/>
    <row r="654" spans="8:8" ht="15.75" customHeight="1"/>
    <row r="655" spans="8:8" ht="15.75" customHeight="1"/>
    <row r="656" spans="8:8" ht="15.75" customHeight="1"/>
    <row r="657" spans="8:8" ht="15.75" customHeight="1"/>
    <row r="658" spans="8:8" ht="15.75" customHeight="1"/>
    <row r="659" spans="8:8" ht="15.75" customHeight="1"/>
    <row r="660" spans="8:8" ht="15.75" customHeight="1"/>
    <row r="661" spans="8:8" ht="15.75" customHeight="1"/>
    <row r="662" spans="8:8" ht="15.75" customHeight="1"/>
    <row r="663" spans="8:8" ht="15.75" customHeight="1"/>
    <row r="664" spans="8:8" ht="15.75" customHeight="1"/>
    <row r="665" spans="8:8" ht="15.75" customHeight="1"/>
    <row r="666" spans="8:8" ht="15.75" customHeight="1"/>
    <row r="667" spans="8:8" ht="15.75" customHeight="1"/>
    <row r="668" spans="8:8" ht="15.75" customHeight="1"/>
    <row r="669" spans="8:8" ht="15.75" customHeight="1"/>
    <row r="670" spans="8:8" ht="15.75" customHeight="1"/>
    <row r="671" spans="8:8" ht="15.75" customHeight="1"/>
    <row r="672" spans="8:8" ht="15.75" customHeight="1"/>
    <row r="673" spans="8:8" ht="15.75" customHeight="1"/>
    <row r="674" spans="8:8" ht="15.75" customHeight="1"/>
    <row r="675" spans="8:8" ht="15.75" customHeight="1"/>
    <row r="676" spans="8:8" ht="15.75" customHeight="1"/>
    <row r="677" spans="8:8" ht="15.75" customHeight="1"/>
    <row r="678" spans="8:8" ht="15.75" customHeight="1"/>
    <row r="679" spans="8:8" ht="15.75" customHeight="1"/>
    <row r="680" spans="8:8" ht="15.75" customHeight="1"/>
    <row r="681" spans="8:8" ht="15.75" customHeight="1"/>
    <row r="682" spans="8:8" ht="15.75" customHeight="1"/>
    <row r="683" spans="8:8" ht="15.75" customHeight="1"/>
    <row r="684" spans="8:8" ht="15.75" customHeight="1"/>
    <row r="685" spans="8:8" ht="15.75" customHeight="1"/>
    <row r="686" spans="8:8" ht="15.75" customHeight="1"/>
    <row r="687" spans="8:8" ht="15.75" customHeight="1"/>
    <row r="688" spans="8:8" ht="15.75" customHeight="1"/>
    <row r="689" spans="8:8" ht="15.75" customHeight="1"/>
    <row r="690" spans="8:8" ht="15.75" customHeight="1"/>
    <row r="691" spans="8:8" ht="15.75" customHeight="1"/>
    <row r="692" spans="8:8" ht="15.75" customHeight="1"/>
    <row r="693" spans="8:8" ht="15.75" customHeight="1"/>
    <row r="694" spans="8:8" ht="15.75" customHeight="1"/>
    <row r="695" spans="8:8" ht="15.75" customHeight="1"/>
    <row r="696" spans="8:8" ht="15.75" customHeight="1"/>
    <row r="697" spans="8:8" ht="15.75" customHeight="1"/>
    <row r="698" spans="8:8" ht="15.75" customHeight="1"/>
    <row r="699" spans="8:8" ht="15.75" customHeight="1"/>
    <row r="700" spans="8:8" ht="15.75" customHeight="1"/>
    <row r="701" spans="8:8" ht="15.75" customHeight="1"/>
    <row r="702" spans="8:8" ht="15.75" customHeight="1"/>
    <row r="703" spans="8:8" ht="15.75" customHeight="1"/>
    <row r="704" spans="8:8" ht="15.75" customHeight="1"/>
    <row r="705" spans="8:8" ht="15.75" customHeight="1"/>
    <row r="706" spans="8:8" ht="15.75" customHeight="1"/>
    <row r="707" spans="8:8" ht="15.75" customHeight="1"/>
    <row r="708" spans="8:8" ht="15.75" customHeight="1"/>
    <row r="709" spans="8:8" ht="15.75" customHeight="1"/>
    <row r="710" spans="8:8" ht="15.75" customHeight="1"/>
    <row r="711" spans="8:8" ht="15.75" customHeight="1"/>
    <row r="712" spans="8:8" ht="15.75" customHeight="1"/>
    <row r="713" spans="8:8" ht="15.75" customHeight="1"/>
    <row r="714" spans="8:8" ht="15.75" customHeight="1"/>
    <row r="715" spans="8:8" ht="15.75" customHeight="1"/>
    <row r="716" spans="8:8" ht="15.75" customHeight="1"/>
    <row r="717" spans="8:8" ht="15.75" customHeight="1"/>
    <row r="718" spans="8:8" ht="15.75" customHeight="1"/>
    <row r="719" spans="8:8" ht="15.75" customHeight="1"/>
    <row r="720" spans="8:8" ht="15.75" customHeight="1"/>
    <row r="721" spans="8:8" ht="15.75" customHeight="1"/>
    <row r="722" spans="8:8" ht="15.75" customHeight="1"/>
    <row r="723" spans="8:8" ht="15.75" customHeight="1"/>
    <row r="724" spans="8:8" ht="15.75" customHeight="1"/>
    <row r="725" spans="8:8" ht="15.75" customHeight="1"/>
    <row r="726" spans="8:8" ht="15.75" customHeight="1"/>
    <row r="727" spans="8:8" ht="15.75" customHeight="1"/>
    <row r="728" spans="8:8" ht="15.75" customHeight="1"/>
    <row r="729" spans="8:8" ht="15.75" customHeight="1"/>
    <row r="730" spans="8:8" ht="15.75" customHeight="1"/>
    <row r="731" spans="8:8" ht="15.75" customHeight="1"/>
    <row r="732" spans="8:8" ht="15.75" customHeight="1"/>
    <row r="733" spans="8:8" ht="15.75" customHeight="1"/>
    <row r="734" spans="8:8" ht="15.75" customHeight="1"/>
    <row r="735" spans="8:8" ht="15.75" customHeight="1"/>
    <row r="736" spans="8:8" ht="15.75" customHeight="1"/>
    <row r="737" spans="8:8" ht="15.75" customHeight="1"/>
    <row r="738" spans="8:8" ht="15.75" customHeight="1"/>
    <row r="739" spans="8:8" ht="15.75" customHeight="1"/>
    <row r="740" spans="8:8" ht="15.75" customHeight="1"/>
    <row r="741" spans="8:8" ht="15.75" customHeight="1"/>
    <row r="742" spans="8:8" ht="15.75" customHeight="1"/>
    <row r="743" spans="8:8" ht="15.75" customHeight="1"/>
    <row r="744" spans="8:8" ht="15.75" customHeight="1"/>
    <row r="745" spans="8:8" ht="15.75" customHeight="1"/>
    <row r="746" spans="8:8" ht="15.75" customHeight="1"/>
    <row r="747" spans="8:8" ht="15.75" customHeight="1"/>
    <row r="748" spans="8:8" ht="15.75" customHeight="1"/>
    <row r="749" spans="8:8" ht="15.75" customHeight="1"/>
    <row r="750" spans="8:8" ht="15.75" customHeight="1"/>
    <row r="751" spans="8:8" ht="15.75" customHeight="1"/>
    <row r="752" spans="8:8" ht="15.75" customHeight="1"/>
    <row r="753" spans="8:8" ht="15.75" customHeight="1"/>
    <row r="754" spans="8:8" ht="15.75" customHeight="1"/>
    <row r="755" spans="8:8" ht="15.75" customHeight="1"/>
    <row r="756" spans="8:8" ht="15.75" customHeight="1"/>
    <row r="757" spans="8:8" ht="15.75" customHeight="1"/>
    <row r="758" spans="8:8" ht="15.75" customHeight="1"/>
    <row r="759" spans="8:8" ht="15.75" customHeight="1"/>
    <row r="760" spans="8:8" ht="15.75" customHeight="1"/>
    <row r="761" spans="8:8" ht="15.75" customHeight="1"/>
    <row r="762" spans="8:8" ht="15.75" customHeight="1"/>
    <row r="763" spans="8:8" ht="15.75" customHeight="1"/>
    <row r="764" spans="8:8" ht="15.75" customHeight="1"/>
    <row r="765" spans="8:8" ht="15.75" customHeight="1"/>
    <row r="766" spans="8:8" ht="15.75" customHeight="1"/>
    <row r="767" spans="8:8" ht="15.75" customHeight="1"/>
    <row r="768" spans="8:8" ht="15.75" customHeight="1"/>
    <row r="769" spans="8:8" ht="15.75" customHeight="1"/>
    <row r="770" spans="8:8" ht="15.75" customHeight="1"/>
    <row r="771" spans="8:8" ht="15.75" customHeight="1"/>
    <row r="772" spans="8:8" ht="15.75" customHeight="1"/>
    <row r="773" spans="8:8" ht="15.75" customHeight="1"/>
    <row r="774" spans="8:8" ht="15.75" customHeight="1"/>
    <row r="775" spans="8:8" ht="15.75" customHeight="1"/>
    <row r="776" spans="8:8" ht="15.75" customHeight="1"/>
    <row r="777" spans="8:8" ht="15.75" customHeight="1"/>
    <row r="778" spans="8:8" ht="15.75" customHeight="1"/>
    <row r="779" spans="8:8" ht="15.75" customHeight="1"/>
    <row r="780" spans="8:8" ht="15.75" customHeight="1"/>
    <row r="781" spans="8:8" ht="15.75" customHeight="1"/>
    <row r="782" spans="8:8" ht="15.75" customHeight="1"/>
    <row r="783" spans="8:8" ht="15.75" customHeight="1"/>
    <row r="784" spans="8:8" ht="15.75" customHeight="1"/>
    <row r="785" spans="8:8" ht="15.75" customHeight="1"/>
    <row r="786" spans="8:8" ht="15.75" customHeight="1"/>
    <row r="787" spans="8:8" ht="15.75" customHeight="1"/>
    <row r="788" spans="8:8" ht="15.75" customHeight="1"/>
    <row r="789" spans="8:8" ht="15.75" customHeight="1"/>
    <row r="790" spans="8:8" ht="15.75" customHeight="1"/>
    <row r="791" spans="8:8" ht="15.75" customHeight="1"/>
    <row r="792" spans="8:8" ht="15.75" customHeight="1"/>
    <row r="793" spans="8:8" ht="15.75" customHeight="1"/>
    <row r="794" spans="8:8" ht="15.75" customHeight="1"/>
    <row r="795" spans="8:8" ht="15.75" customHeight="1"/>
    <row r="796" spans="8:8" ht="15.75" customHeight="1"/>
    <row r="797" spans="8:8" ht="15.75" customHeight="1"/>
    <row r="798" spans="8:8" ht="15.75" customHeight="1"/>
    <row r="799" spans="8:8" ht="15.75" customHeight="1"/>
    <row r="800" spans="8:8" ht="15.75" customHeight="1"/>
    <row r="801" spans="8:8" ht="15.75" customHeight="1"/>
    <row r="802" spans="8:8" ht="15.75" customHeight="1"/>
    <row r="803" spans="8:8" ht="15.75" customHeight="1"/>
    <row r="804" spans="8:8" ht="15.75" customHeight="1"/>
    <row r="805" spans="8:8" ht="15.75" customHeight="1"/>
    <row r="806" spans="8:8" ht="15.75" customHeight="1"/>
    <row r="807" spans="8:8" ht="15.75" customHeight="1"/>
    <row r="808" spans="8:8" ht="15.75" customHeight="1"/>
    <row r="809" spans="8:8" ht="15.75" customHeight="1"/>
    <row r="810" spans="8:8" ht="15.75" customHeight="1"/>
    <row r="811" spans="8:8" ht="15.75" customHeight="1"/>
    <row r="812" spans="8:8" ht="15.75" customHeight="1"/>
    <row r="813" spans="8:8" ht="15.75" customHeight="1"/>
    <row r="814" spans="8:8" ht="15.75" customHeight="1"/>
    <row r="815" spans="8:8" ht="15.75" customHeight="1"/>
    <row r="816" spans="8:8" ht="15.75" customHeight="1"/>
    <row r="817" spans="8:8" ht="15.75" customHeight="1"/>
    <row r="818" spans="8:8" ht="15.75" customHeight="1"/>
    <row r="819" spans="8:8" ht="15.75" customHeight="1"/>
    <row r="820" spans="8:8" ht="15.75" customHeight="1"/>
    <row r="821" spans="8:8" ht="15.75" customHeight="1"/>
    <row r="822" spans="8:8" ht="15.75" customHeight="1"/>
    <row r="823" spans="8:8" ht="15.75" customHeight="1"/>
    <row r="824" spans="8:8" ht="15.75" customHeight="1"/>
    <row r="825" spans="8:8" ht="15.75" customHeight="1"/>
    <row r="826" spans="8:8" ht="15.75" customHeight="1"/>
    <row r="827" spans="8:8" ht="15.75" customHeight="1"/>
    <row r="828" spans="8:8" ht="15.75" customHeight="1"/>
    <row r="829" spans="8:8" ht="15.75" customHeight="1"/>
    <row r="830" spans="8:8" ht="15.75" customHeight="1"/>
    <row r="831" spans="8:8" ht="15.75" customHeight="1"/>
    <row r="832" spans="8:8" ht="15.75" customHeight="1"/>
    <row r="833" spans="8:8" ht="15.75" customHeight="1"/>
    <row r="834" spans="8:8" ht="15.75" customHeight="1"/>
    <row r="835" spans="8:8" ht="15.75" customHeight="1"/>
    <row r="836" spans="8:8" ht="15.75" customHeight="1"/>
    <row r="837" spans="8:8" ht="15.75" customHeight="1"/>
    <row r="838" spans="8:8" ht="15.75" customHeight="1"/>
    <row r="839" spans="8:8" ht="15.75" customHeight="1"/>
    <row r="840" spans="8:8" ht="15.75" customHeight="1"/>
    <row r="841" spans="8:8" ht="15.75" customHeight="1"/>
    <row r="842" spans="8:8" ht="15.75" customHeight="1"/>
    <row r="843" spans="8:8" ht="15.75" customHeight="1"/>
    <row r="844" spans="8:8" ht="15.75" customHeight="1"/>
    <row r="845" spans="8:8" ht="15.75" customHeight="1"/>
    <row r="846" spans="8:8" ht="15.75" customHeight="1"/>
    <row r="847" spans="8:8" ht="15.75" customHeight="1"/>
    <row r="848" spans="8:8" ht="15.75" customHeight="1"/>
    <row r="849" spans="8:8" ht="15.75" customHeight="1"/>
    <row r="850" spans="8:8" ht="15.75" customHeight="1"/>
    <row r="851" spans="8:8" ht="15.75" customHeight="1"/>
    <row r="852" spans="8:8" ht="15.75" customHeight="1"/>
    <row r="853" spans="8:8" ht="15.75" customHeight="1"/>
    <row r="854" spans="8:8" ht="15.75" customHeight="1"/>
    <row r="855" spans="8:8" ht="15.75" customHeight="1"/>
    <row r="856" spans="8:8" ht="15.75" customHeight="1"/>
    <row r="857" spans="8:8" ht="15.75" customHeight="1"/>
    <row r="858" spans="8:8" ht="15.75" customHeight="1"/>
    <row r="859" spans="8:8" ht="15.75" customHeight="1"/>
    <row r="860" spans="8:8" ht="15.75" customHeight="1"/>
    <row r="861" spans="8:8" ht="15.75" customHeight="1"/>
    <row r="862" spans="8:8" ht="15.75" customHeight="1"/>
    <row r="863" spans="8:8" ht="15.75" customHeight="1"/>
    <row r="864" spans="8:8" ht="15.75" customHeight="1"/>
    <row r="865" spans="8:8" ht="15.75" customHeight="1"/>
    <row r="866" spans="8:8" ht="15.75" customHeight="1"/>
    <row r="867" spans="8:8" ht="15.75" customHeight="1"/>
    <row r="868" spans="8:8" ht="15.75" customHeight="1"/>
    <row r="869" spans="8:8" ht="15.75" customHeight="1"/>
    <row r="870" spans="8:8" ht="15.75" customHeight="1"/>
    <row r="871" spans="8:8" ht="15.75" customHeight="1"/>
    <row r="872" spans="8:8" ht="15.75" customHeight="1"/>
    <row r="873" spans="8:8" ht="15.75" customHeight="1"/>
    <row r="874" spans="8:8" ht="15.75" customHeight="1"/>
    <row r="875" spans="8:8" ht="15.75" customHeight="1"/>
    <row r="876" spans="8:8" ht="15.75" customHeight="1"/>
    <row r="877" spans="8:8" ht="15.75" customHeight="1"/>
    <row r="878" spans="8:8" ht="15.75" customHeight="1"/>
    <row r="879" spans="8:8" ht="15.75" customHeight="1"/>
    <row r="880" spans="8:8" ht="15.75" customHeight="1"/>
    <row r="881" spans="8:8" ht="15.75" customHeight="1"/>
    <row r="882" spans="8:8" ht="15.75" customHeight="1"/>
    <row r="883" spans="8:8" ht="15.75" customHeight="1"/>
    <row r="884" spans="8:8" ht="15.75" customHeight="1"/>
    <row r="885" spans="8:8" ht="15.75" customHeight="1"/>
    <row r="886" spans="8:8" ht="15.75" customHeight="1"/>
    <row r="887" spans="8:8" ht="15.75" customHeight="1"/>
    <row r="888" spans="8:8" ht="15.75" customHeight="1"/>
    <row r="889" spans="8:8" ht="15.75" customHeight="1"/>
    <row r="890" spans="8:8" ht="15.75" customHeight="1"/>
    <row r="891" spans="8:8" ht="15.75" customHeight="1"/>
    <row r="892" spans="8:8" ht="15.75" customHeight="1"/>
    <row r="893" spans="8:8" ht="15.75" customHeight="1"/>
    <row r="894" spans="8:8" ht="15.75" customHeight="1"/>
    <row r="895" spans="8:8" ht="15.75" customHeight="1"/>
    <row r="896" spans="8:8" ht="15.75" customHeight="1"/>
    <row r="897" spans="8:8" ht="15.75" customHeight="1"/>
    <row r="898" spans="8:8" ht="15.75" customHeight="1"/>
    <row r="899" spans="8:8" ht="15.75" customHeight="1"/>
    <row r="900" spans="8:8" ht="15.75" customHeight="1"/>
    <row r="901" spans="8:8" ht="15.75" customHeight="1"/>
    <row r="902" spans="8:8" ht="15.75" customHeight="1"/>
    <row r="903" spans="8:8" ht="15.75" customHeight="1"/>
    <row r="904" spans="8:8" ht="15.75" customHeight="1"/>
    <row r="905" spans="8:8" ht="15.75" customHeight="1"/>
    <row r="906" spans="8:8" ht="15.75" customHeight="1"/>
    <row r="907" spans="8:8" ht="15.75" customHeight="1"/>
    <row r="908" spans="8:8" ht="15.75" customHeight="1"/>
    <row r="909" spans="8:8" ht="15.75" customHeight="1"/>
    <row r="910" spans="8:8" ht="15.75" customHeight="1"/>
    <row r="911" spans="8:8" ht="15.75" customHeight="1"/>
    <row r="912" spans="8:8" ht="15.75" customHeight="1"/>
    <row r="913" spans="8:8" ht="15.75" customHeight="1"/>
    <row r="914" spans="8:8" ht="15.75" customHeight="1"/>
    <row r="915" spans="8:8" ht="15.75" customHeight="1"/>
    <row r="916" spans="8:8" ht="15.75" customHeight="1"/>
    <row r="917" spans="8:8" ht="15.75" customHeight="1"/>
    <row r="918" spans="8:8" ht="15.75" customHeight="1"/>
    <row r="919" spans="8:8" ht="15.75" customHeight="1"/>
    <row r="920" spans="8:8" ht="15.75" customHeight="1"/>
    <row r="921" spans="8:8" ht="15.75" customHeight="1"/>
    <row r="922" spans="8:8" ht="15.75" customHeight="1"/>
    <row r="923" spans="8:8" ht="15.75" customHeight="1"/>
    <row r="924" spans="8:8" ht="15.75" customHeight="1"/>
    <row r="925" spans="8:8" ht="15.75" customHeight="1"/>
    <row r="926" spans="8:8" ht="15.75" customHeight="1"/>
    <row r="927" spans="8:8" ht="15.75" customHeight="1"/>
    <row r="928" spans="8:8" ht="15.75" customHeight="1"/>
    <row r="929" spans="8:8" ht="15.75" customHeight="1"/>
    <row r="930" spans="8:8" ht="15.75" customHeight="1"/>
    <row r="931" spans="8:8" ht="15.75" customHeight="1"/>
    <row r="932" spans="8:8" ht="15.75" customHeight="1"/>
    <row r="933" spans="8:8" ht="15.75" customHeight="1"/>
    <row r="934" spans="8:8" ht="15.75" customHeight="1"/>
    <row r="935" spans="8:8" ht="15.75" customHeight="1"/>
    <row r="936" spans="8:8" ht="15.75" customHeight="1"/>
    <row r="937" spans="8:8" ht="15.75" customHeight="1"/>
    <row r="938" spans="8:8" ht="15.75" customHeight="1"/>
    <row r="939" spans="8:8" ht="15.75" customHeight="1"/>
    <row r="940" spans="8:8" ht="15.75" customHeight="1"/>
    <row r="941" spans="8:8" ht="15.75" customHeight="1"/>
    <row r="942" spans="8:8" ht="15.75" customHeight="1"/>
    <row r="943" spans="8:8" ht="15.75" customHeight="1"/>
    <row r="944" spans="8:8" ht="15.75" customHeight="1"/>
    <row r="945" spans="8:8" ht="15.75" customHeight="1"/>
    <row r="946" spans="8:8" ht="15.75" customHeight="1"/>
    <row r="947" spans="8:8" ht="15.75" customHeight="1"/>
    <row r="948" spans="8:8" ht="15.75" customHeight="1"/>
    <row r="949" spans="8:8" ht="15.75" customHeight="1"/>
    <row r="950" spans="8:8" ht="15.75" customHeight="1"/>
    <row r="951" spans="8:8" ht="15.75" customHeight="1"/>
    <row r="952" spans="8:8" ht="15.75" customHeight="1"/>
    <row r="953" spans="8:8" ht="15.75" customHeight="1"/>
    <row r="954" spans="8:8" ht="15.75" customHeight="1"/>
    <row r="955" spans="8:8" ht="15.75" customHeight="1"/>
    <row r="956" spans="8:8" ht="15.75" customHeight="1"/>
    <row r="957" spans="8:8" ht="15.75" customHeight="1"/>
    <row r="958" spans="8:8" ht="15.75" customHeight="1"/>
    <row r="959" spans="8:8" ht="15.75" customHeight="1"/>
    <row r="960" spans="8:8" ht="15.75" customHeight="1"/>
    <row r="961" spans="8:8" ht="15.75" customHeight="1"/>
    <row r="962" spans="8:8" ht="15.75" customHeight="1"/>
    <row r="963" spans="8:8" ht="15.75" customHeight="1"/>
    <row r="964" spans="8:8" ht="15.75" customHeight="1"/>
    <row r="965" spans="8:8" ht="15.75" customHeight="1"/>
    <row r="966" spans="8:8" ht="15.75" customHeight="1"/>
    <row r="967" spans="8:8" ht="15.75" customHeight="1"/>
    <row r="968" spans="8:8" ht="15.75" customHeight="1"/>
    <row r="969" spans="8:8" ht="15.75" customHeight="1"/>
    <row r="970" spans="8:8" ht="15.75" customHeight="1"/>
    <row r="971" spans="8:8" ht="15.75" customHeight="1"/>
    <row r="972" spans="8:8" ht="15.75" customHeight="1"/>
    <row r="973" spans="8:8" ht="15.75" customHeight="1"/>
    <row r="974" spans="8:8" ht="15.75" customHeight="1"/>
    <row r="975" spans="8:8" ht="15.75" customHeight="1"/>
    <row r="976" spans="8:8" ht="15.75" customHeight="1"/>
    <row r="977" spans="8:8" ht="15.75" customHeight="1"/>
    <row r="978" spans="8:8" ht="15.75" customHeight="1"/>
    <row r="979" spans="8:8" ht="15.75" customHeight="1"/>
    <row r="980" spans="8:8" ht="15.75" customHeight="1"/>
    <row r="981" spans="8:8" ht="15.75" customHeight="1"/>
    <row r="982" spans="8:8" ht="15.75" customHeight="1"/>
    <row r="983" spans="8:8" ht="15.75" customHeight="1"/>
    <row r="984" spans="8:8" ht="15.75" customHeight="1"/>
    <row r="985" spans="8:8" ht="15.75" customHeight="1"/>
    <row r="986" spans="8:8" ht="15.75" customHeight="1"/>
    <row r="987" spans="8:8" ht="15.75" customHeight="1"/>
    <row r="988" spans="8:8" ht="15.75" customHeight="1"/>
    <row r="989" spans="8:8" ht="15.75" customHeight="1"/>
    <row r="990" spans="8:8" ht="15.75" customHeight="1"/>
    <row r="991" spans="8:8" ht="15.75" customHeight="1"/>
    <row r="992" spans="8:8" ht="15.75" customHeight="1"/>
    <row r="993" spans="8:8" ht="15.75" customHeight="1"/>
    <row r="994" spans="8:8" ht="15.75" customHeight="1"/>
    <row r="995" spans="8:8" ht="15.75" customHeight="1"/>
    <row r="996" spans="8:8" ht="15.75" customHeight="1"/>
    <row r="997" spans="8:8" ht="15.75" customHeight="1"/>
    <row r="998" spans="8:8" ht="15.75" customHeight="1"/>
  </sheetData>
  <pageMargins left="0.7" right="0.7" top="0.75" bottom="0.75" header="0.0" footer="0.0"/>
  <pageSetup paperSize="9" fitToWidth="0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dimension ref="A1:G1000"/>
  <sheetViews>
    <sheetView workbookViewId="0">
      <selection activeCell="A1" sqref="A1"/>
    </sheetView>
  </sheetViews>
  <sheetFormatPr defaultRowHeight="15.0" customHeight="1" defaultColWidth="12"/>
  <cols>
    <col min="1" max="1" customWidth="1" width="25.125" style="0"/>
    <col min="2" max="2" customWidth="1" width="6.625" style="0"/>
    <col min="3" max="3" customWidth="1" width="20.75" style="0"/>
    <col min="4" max="4" customWidth="1" width="6.625" style="0"/>
    <col min="5" max="5" customWidth="1" width="21.25" style="0"/>
    <col min="6" max="6" customWidth="1" width="14.25" style="0"/>
    <col min="7" max="7" customWidth="1" width="6.625" style="0"/>
    <col min="8" max="8" customWidth="1" width="6.625" style="0"/>
    <col min="9" max="9" customWidth="1" width="6.625" style="0"/>
    <col min="10" max="10" customWidth="1" width="6.625" style="0"/>
    <col min="11" max="11" customWidth="1" width="6.625" style="0"/>
    <col min="12" max="12" customWidth="1" width="6.625" style="0"/>
    <col min="13" max="13" customWidth="1" width="6.625" style="0"/>
    <col min="14" max="14" customWidth="1" width="6.625" style="0"/>
    <col min="15" max="15" customWidth="1" width="6.625" style="0"/>
    <col min="16" max="16" customWidth="1" width="6.625" style="0"/>
    <col min="17" max="17" customWidth="1" width="6.625" style="0"/>
    <col min="18" max="18" customWidth="1" width="6.625" style="0"/>
    <col min="19" max="19" customWidth="1" width="6.625" style="0"/>
    <col min="20" max="20" customWidth="1" width="6.625" style="0"/>
    <col min="21" max="21" customWidth="1" width="6.625" style="0"/>
    <col min="22" max="22" customWidth="1" width="6.625" style="0"/>
    <col min="23" max="23" customWidth="1" width="6.625" style="0"/>
    <col min="24" max="24" customWidth="1" width="6.625" style="0"/>
    <col min="25" max="25" customWidth="1" width="6.625" style="0"/>
    <col min="26" max="26" customWidth="1" width="6.625" style="0"/>
    <col min="257" max="16384" width="9" style="0" hidden="0"/>
  </cols>
  <sheetData>
    <row r="1" spans="8:8" ht="15.0">
      <c r="A1" s="43" t="s">
        <v>1</v>
      </c>
      <c r="B1" s="44" t="s">
        <v>2</v>
      </c>
      <c r="C1" s="44" t="s">
        <v>3</v>
      </c>
      <c r="D1" s="45" t="s">
        <v>4</v>
      </c>
      <c r="E1" s="44" t="s">
        <v>5</v>
      </c>
      <c r="F1" s="44" t="s">
        <v>6</v>
      </c>
    </row>
    <row r="2" spans="8:8" ht="15.0">
      <c r="A2" s="43" t="s">
        <v>11</v>
      </c>
      <c r="B2" s="44">
        <v>512.0</v>
      </c>
      <c r="C2" s="44">
        <v>95.67</v>
      </c>
      <c r="D2" s="46">
        <v>86.10300000000001</v>
      </c>
      <c r="E2" s="44">
        <v>10.0</v>
      </c>
      <c r="F2" s="46">
        <f>'5 курс'!$D2+'5 курс'!$E2</f>
        <v>96.103</v>
      </c>
    </row>
    <row r="3" spans="8:8" ht="15.0">
      <c r="A3" s="43" t="s">
        <v>24</v>
      </c>
      <c r="B3" s="44">
        <v>512.0</v>
      </c>
      <c r="C3" s="44">
        <v>92.43</v>
      </c>
      <c r="D3" s="46">
        <v>83.18700000000001</v>
      </c>
      <c r="E3" s="44">
        <v>6.0</v>
      </c>
      <c r="F3" s="46">
        <f>'5 курс'!$D3+'5 курс'!$E3</f>
        <v>89.187</v>
      </c>
    </row>
    <row r="4" spans="8:8" ht="15.0">
      <c r="A4" s="43" t="s">
        <v>27</v>
      </c>
      <c r="B4" s="44">
        <v>532.0</v>
      </c>
      <c r="C4" s="44">
        <v>89.6</v>
      </c>
      <c r="D4" s="46">
        <v>80.64</v>
      </c>
      <c r="E4" s="44">
        <v>6.0</v>
      </c>
      <c r="F4" s="46">
        <f>'5 курс'!$D4+'5 курс'!$E4</f>
        <v>86.64</v>
      </c>
    </row>
    <row r="5" spans="8:8" ht="15.0">
      <c r="A5" s="43" t="s">
        <v>37</v>
      </c>
      <c r="B5" s="44">
        <v>512.0</v>
      </c>
      <c r="C5" s="44">
        <v>93.37</v>
      </c>
      <c r="D5" s="46">
        <v>84.033</v>
      </c>
      <c r="E5" s="44"/>
      <c r="F5" s="46">
        <f>'5 курс'!$D5+'5 курс'!$E5</f>
        <v>84.033</v>
      </c>
    </row>
    <row r="6" spans="8:8" ht="15.0">
      <c r="A6" s="43" t="s">
        <v>48</v>
      </c>
      <c r="B6" s="44">
        <v>579.0</v>
      </c>
      <c r="C6" s="44">
        <v>86.63</v>
      </c>
      <c r="D6" s="46">
        <v>77.967</v>
      </c>
      <c r="E6" s="44"/>
      <c r="F6" s="46">
        <f>'5 курс'!$D6+'5 курс'!$E6</f>
        <v>77.967</v>
      </c>
    </row>
    <row r="7" spans="8:8" ht="15.0">
      <c r="A7" s="43" t="s">
        <v>52</v>
      </c>
      <c r="B7" s="44">
        <v>562.0</v>
      </c>
      <c r="C7" s="44">
        <v>85.37</v>
      </c>
      <c r="D7" s="46">
        <v>76.83300000000001</v>
      </c>
      <c r="E7" s="44"/>
      <c r="F7" s="46">
        <f>'5 курс'!$D7+'5 курс'!$E7</f>
        <v>76.833</v>
      </c>
    </row>
    <row r="8" spans="8:8" ht="15.0">
      <c r="A8" s="43" t="s">
        <v>53</v>
      </c>
      <c r="B8" s="44">
        <v>539.0</v>
      </c>
      <c r="C8" s="44">
        <v>85.19</v>
      </c>
      <c r="D8" s="46">
        <v>76.671</v>
      </c>
      <c r="E8" s="44"/>
      <c r="F8" s="46">
        <f>'5 курс'!$D8+'5 курс'!$E8</f>
        <v>76.671</v>
      </c>
    </row>
    <row r="9" spans="8:8" ht="15.0">
      <c r="A9" s="43" t="s">
        <v>57</v>
      </c>
      <c r="B9" s="44">
        <v>539.0</v>
      </c>
      <c r="C9" s="44">
        <v>83.91</v>
      </c>
      <c r="D9" s="46">
        <f>'5 курс'!$C9*0.9</f>
        <v>75.519</v>
      </c>
      <c r="E9" s="43"/>
      <c r="F9" s="46">
        <f>'5 курс'!$D9+'5 курс'!$E9</f>
        <v>75.519</v>
      </c>
    </row>
    <row r="10" spans="8:8" ht="15.0">
      <c r="A10" s="43" t="s">
        <v>59</v>
      </c>
      <c r="B10" s="44">
        <v>512.0</v>
      </c>
      <c r="C10" s="44">
        <v>82.23</v>
      </c>
      <c r="D10" s="46">
        <v>74.007</v>
      </c>
      <c r="E10" s="44"/>
      <c r="F10" s="46">
        <f>'5 курс'!$D9+'5 курс'!$E9</f>
        <v>75.519</v>
      </c>
    </row>
    <row r="11" spans="8:8" ht="15.0">
      <c r="A11" s="43" t="s">
        <v>60</v>
      </c>
      <c r="B11" s="44">
        <v>532.0</v>
      </c>
      <c r="C11" s="44">
        <v>81.57</v>
      </c>
      <c r="D11" s="46">
        <v>73.413</v>
      </c>
      <c r="E11" s="44"/>
      <c r="F11" s="46">
        <f>'5 курс'!$D10+'5 курс'!$E10</f>
        <v>74.007</v>
      </c>
    </row>
    <row r="12" spans="8:8" ht="15.0">
      <c r="A12" s="43" t="s">
        <v>61</v>
      </c>
      <c r="B12" s="44">
        <v>559.0</v>
      </c>
      <c r="C12" s="44">
        <v>80.78</v>
      </c>
      <c r="D12" s="46">
        <v>72.702</v>
      </c>
      <c r="E12" s="44"/>
      <c r="F12" s="46">
        <f>'5 курс'!$D11+'5 курс'!$E11</f>
        <v>73.413</v>
      </c>
    </row>
    <row r="13" spans="8:8" ht="15.0">
      <c r="A13" s="43" t="s">
        <v>62</v>
      </c>
      <c r="B13" s="44">
        <v>532.0</v>
      </c>
      <c r="C13" s="44">
        <v>79.63</v>
      </c>
      <c r="D13" s="46">
        <v>71.667</v>
      </c>
      <c r="E13" s="44"/>
      <c r="F13" s="46">
        <f>'5 курс'!$D12+'5 курс'!$E12</f>
        <v>72.702</v>
      </c>
    </row>
    <row r="14" spans="8:8" ht="15.0">
      <c r="A14" s="43" t="s">
        <v>63</v>
      </c>
      <c r="B14" s="44">
        <v>559.0</v>
      </c>
      <c r="C14" s="44">
        <v>79.185</v>
      </c>
      <c r="D14" s="46">
        <v>71.26650000000001</v>
      </c>
      <c r="E14" s="44"/>
      <c r="F14" s="46">
        <f>'5 курс'!$D13+'5 курс'!$E13</f>
        <v>71.667</v>
      </c>
    </row>
    <row r="15" spans="8:8" ht="15.0">
      <c r="A15" s="43" t="s">
        <v>66</v>
      </c>
      <c r="B15" s="44">
        <v>562.0</v>
      </c>
      <c r="C15" s="44">
        <v>77.57</v>
      </c>
      <c r="D15" s="46">
        <v>69.813</v>
      </c>
      <c r="E15" s="44"/>
      <c r="F15" s="46">
        <f>'5 курс'!$D14+'5 курс'!$E14</f>
        <v>71.2665</v>
      </c>
    </row>
    <row r="16" spans="8:8" ht="15.0">
      <c r="A16" s="43" t="s">
        <v>67</v>
      </c>
      <c r="B16" s="44">
        <v>512.0</v>
      </c>
      <c r="C16" s="44">
        <v>77.43</v>
      </c>
      <c r="D16" s="46">
        <v>69.68700000000001</v>
      </c>
      <c r="E16" s="44"/>
      <c r="F16" s="46">
        <f>'5 курс'!$D15+'5 курс'!$E15</f>
        <v>69.813</v>
      </c>
    </row>
    <row r="17" spans="8:8" ht="15.0">
      <c r="A17" s="43" t="s">
        <v>78</v>
      </c>
      <c r="B17" s="44">
        <v>562.0</v>
      </c>
      <c r="C17" s="44">
        <v>73.43</v>
      </c>
      <c r="D17" s="46">
        <v>66.087</v>
      </c>
      <c r="E17" s="44"/>
      <c r="F17" s="46">
        <f>'5 курс'!$D16+'5 курс'!$E16</f>
        <v>69.687</v>
      </c>
    </row>
    <row r="18" spans="8:8" ht="15.0">
      <c r="A18" s="43" t="s">
        <v>83</v>
      </c>
      <c r="B18" s="44">
        <v>562.0</v>
      </c>
      <c r="C18" s="44">
        <v>71.0</v>
      </c>
      <c r="D18" s="46">
        <v>63.9</v>
      </c>
      <c r="E18" s="44"/>
      <c r="F18" s="46">
        <f>'5 курс'!$D17+'5 курс'!$E17</f>
        <v>66.087</v>
      </c>
    </row>
    <row r="19" spans="8:8" ht="15.0">
      <c r="A19" s="43" t="s">
        <v>84</v>
      </c>
      <c r="B19" s="44">
        <v>562.0</v>
      </c>
      <c r="C19" s="44">
        <v>70.03</v>
      </c>
      <c r="D19" s="46">
        <v>63.027</v>
      </c>
      <c r="E19" s="44"/>
      <c r="F19" s="46">
        <f>'5 курс'!$D18+'5 курс'!$E18</f>
        <v>63.9</v>
      </c>
    </row>
    <row r="20" spans="8:8" ht="15.0">
      <c r="A20" s="43" t="s">
        <v>86</v>
      </c>
      <c r="B20" s="44">
        <v>532.0</v>
      </c>
      <c r="C20" s="44">
        <v>69.57</v>
      </c>
      <c r="D20" s="46">
        <v>62.61299999999999</v>
      </c>
      <c r="E20" s="44"/>
      <c r="F20" s="46">
        <f>'5 курс'!$D19+'5 курс'!$E19</f>
        <v>63.027</v>
      </c>
    </row>
    <row r="21" spans="8:8" ht="15.75" customHeight="1">
      <c r="A21" s="43" t="s">
        <v>92</v>
      </c>
      <c r="B21" s="44">
        <v>562.0</v>
      </c>
      <c r="C21" s="44">
        <v>68.4</v>
      </c>
      <c r="D21" s="46">
        <v>61.56000000000001</v>
      </c>
      <c r="E21" s="44"/>
      <c r="F21" s="46">
        <f>'5 курс'!$D20+'5 курс'!$E20</f>
        <v>62.613</v>
      </c>
    </row>
    <row r="22" spans="8:8" ht="15.75" customHeight="1">
      <c r="A22" s="43" t="s">
        <v>97</v>
      </c>
      <c r="B22" s="44">
        <v>579.0</v>
      </c>
      <c r="C22" s="44">
        <v>66.7</v>
      </c>
      <c r="D22" s="46">
        <f>C22*0.9</f>
        <v>60.03</v>
      </c>
      <c r="E22" s="44"/>
      <c r="F22" s="46">
        <f>D22+E22</f>
        <v>60.03</v>
      </c>
    </row>
    <row r="23" spans="8:8" ht="15.75" customHeight="1">
      <c r="A23" s="43" t="s">
        <v>112</v>
      </c>
      <c r="B23" s="44">
        <v>562.0</v>
      </c>
      <c r="C23" s="44">
        <v>63.87</v>
      </c>
      <c r="D23" s="46">
        <v>57.483</v>
      </c>
      <c r="E23" s="44"/>
      <c r="F23" s="46">
        <f>'5 курс'!$D21+'5 курс'!$E21</f>
        <v>61.56</v>
      </c>
    </row>
    <row r="24" spans="8:8" ht="15.75" customHeight="1">
      <c r="A24" s="43" t="s">
        <v>115</v>
      </c>
      <c r="B24" s="44">
        <v>579.0</v>
      </c>
      <c r="C24" s="44">
        <v>63.03</v>
      </c>
      <c r="D24" s="46">
        <v>56.727000000000004</v>
      </c>
      <c r="E24" s="44"/>
      <c r="F24" s="46">
        <f>'5 курс'!$D22+'5 курс'!$E22</f>
        <v>60.03</v>
      </c>
    </row>
    <row r="25" spans="8:8" ht="15.75" customHeight="1">
      <c r="A25" s="43" t="s">
        <v>118</v>
      </c>
      <c r="B25" s="44">
        <v>532.0</v>
      </c>
      <c r="C25" s="44">
        <v>61.57</v>
      </c>
      <c r="D25" s="46">
        <v>55.413000000000004</v>
      </c>
      <c r="E25" s="44">
        <v>1.0</v>
      </c>
      <c r="F25" s="46">
        <f>'5 курс'!$D23+'5 курс'!$E23</f>
        <v>57.483</v>
      </c>
    </row>
    <row r="26" spans="8:8" ht="15.75" customHeight="1">
      <c r="A26" s="43" t="s">
        <v>121</v>
      </c>
      <c r="B26" s="44">
        <v>562.0</v>
      </c>
      <c r="C26" s="44">
        <v>61.87</v>
      </c>
      <c r="D26" s="46">
        <v>55.683</v>
      </c>
      <c r="E26" s="44"/>
      <c r="F26" s="46">
        <f>'5 курс'!$D24+'5 курс'!$E24</f>
        <v>56.727</v>
      </c>
    </row>
    <row r="27" spans="8:8" ht="15.75" customHeight="1">
      <c r="A27" s="43" t="s">
        <v>124</v>
      </c>
      <c r="B27" s="44">
        <v>562.0</v>
      </c>
      <c r="C27" s="44">
        <v>60.17</v>
      </c>
      <c r="D27" s="46">
        <v>54.153000000000006</v>
      </c>
      <c r="E27" s="44"/>
      <c r="F27" s="46">
        <f>'5 курс'!$D25+'5 курс'!$E25</f>
        <v>56.413</v>
      </c>
    </row>
    <row r="28" spans="8:8" ht="15.75" customHeight="1">
      <c r="A28" s="43" t="s">
        <v>125</v>
      </c>
      <c r="B28" s="44">
        <v>532.0</v>
      </c>
      <c r="C28" s="44">
        <v>60.03</v>
      </c>
      <c r="D28" s="46">
        <v>54.027</v>
      </c>
      <c r="E28" s="44"/>
      <c r="F28" s="46">
        <f>'5 курс'!$D26+'5 курс'!$E26</f>
        <v>55.683</v>
      </c>
    </row>
    <row r="29" spans="8:8" ht="15.75" customHeight="1">
      <c r="A29" s="43" t="s">
        <v>129</v>
      </c>
      <c r="B29" s="44">
        <v>512.0</v>
      </c>
      <c r="C29" s="44">
        <v>59.83</v>
      </c>
      <c r="D29" s="46">
        <v>53.847</v>
      </c>
      <c r="E29" s="44"/>
      <c r="F29" s="46">
        <f>'5 курс'!$D27+'5 курс'!$E27</f>
        <v>54.153</v>
      </c>
    </row>
    <row r="30" spans="8:8" ht="15.75" customHeight="1">
      <c r="A30" s="43" t="s">
        <v>134</v>
      </c>
      <c r="B30" s="44">
        <v>532.0</v>
      </c>
      <c r="C30" s="44">
        <v>57.33</v>
      </c>
      <c r="D30" s="46">
        <v>51.597</v>
      </c>
      <c r="E30" s="44"/>
      <c r="F30" s="46">
        <f>'5 курс'!$D28+'5 курс'!$E28</f>
        <v>54.027</v>
      </c>
    </row>
    <row r="31" spans="8:8" ht="15.75" customHeight="1">
      <c r="A31" s="43" t="s">
        <v>132</v>
      </c>
      <c r="B31" s="44">
        <v>532.0</v>
      </c>
      <c r="C31" s="44">
        <v>57.73</v>
      </c>
      <c r="D31" s="46">
        <f>C31*0.9</f>
        <v>51.957</v>
      </c>
      <c r="E31" s="44"/>
      <c r="F31" s="46">
        <f>D31+E31</f>
        <v>51.957</v>
      </c>
    </row>
    <row r="32" spans="8:8" ht="15.75" customHeight="1">
      <c r="A32" s="43" t="s">
        <v>150</v>
      </c>
      <c r="B32" s="44">
        <v>562.0</v>
      </c>
      <c r="C32" s="44">
        <v>49.3</v>
      </c>
      <c r="D32" s="46">
        <v>44.37</v>
      </c>
      <c r="E32" s="44"/>
      <c r="F32" s="46">
        <v>44.37</v>
      </c>
    </row>
    <row r="33" spans="8:8" ht="15.75" customHeight="1">
      <c r="A33" s="43" t="s">
        <v>151</v>
      </c>
      <c r="B33" s="44">
        <v>532.0</v>
      </c>
      <c r="C33" s="44">
        <v>49.23</v>
      </c>
      <c r="D33" s="46">
        <v>44.306999999999995</v>
      </c>
      <c r="E33" s="44"/>
      <c r="F33" s="46">
        <v>44.306999999999995</v>
      </c>
    </row>
    <row r="34" spans="8:8" ht="15.75" customHeight="1">
      <c r="A34" s="43" t="s">
        <v>152</v>
      </c>
      <c r="B34" s="44">
        <v>532.0</v>
      </c>
      <c r="C34" s="44">
        <v>47.57</v>
      </c>
      <c r="D34" s="46">
        <v>42.813</v>
      </c>
      <c r="E34" s="44"/>
      <c r="F34" s="46">
        <v>42.813</v>
      </c>
    </row>
    <row r="35" spans="8:8" ht="15.75" customHeight="1">
      <c r="A35" s="43" t="s">
        <v>156</v>
      </c>
      <c r="B35" s="44">
        <v>532.0</v>
      </c>
      <c r="C35" s="44">
        <v>42.33</v>
      </c>
      <c r="D35" s="46">
        <v>38.097</v>
      </c>
      <c r="E35" s="44"/>
      <c r="F35" s="46">
        <v>38.097</v>
      </c>
    </row>
    <row r="36" spans="8:8" ht="15.75" customHeight="1"/>
    <row r="37" spans="8:8" ht="15.75" customHeight="1"/>
    <row r="38" spans="8:8" ht="15.75" customHeight="1"/>
    <row r="39" spans="8:8" ht="15.75" customHeight="1"/>
    <row r="40" spans="8:8" ht="15.75" customHeight="1"/>
    <row r="41" spans="8:8" ht="15.75" customHeight="1"/>
    <row r="42" spans="8:8" ht="15.75" customHeight="1"/>
    <row r="43" spans="8:8" ht="15.75" customHeight="1"/>
    <row r="44" spans="8:8" ht="15.75" customHeight="1"/>
    <row r="45" spans="8:8" ht="15.75" customHeight="1"/>
    <row r="46" spans="8:8" ht="15.75" customHeight="1"/>
    <row r="47" spans="8:8" ht="15.75" customHeight="1"/>
    <row r="48" spans="8:8" ht="15.75" customHeight="1"/>
    <row r="49" spans="8:8" ht="15.75" customHeight="1"/>
    <row r="50" spans="8:8" ht="15.75" customHeight="1"/>
    <row r="51" spans="8:8" ht="15.75" customHeight="1"/>
    <row r="52" spans="8:8" ht="15.75" customHeight="1"/>
    <row r="53" spans="8:8" ht="15.75" customHeight="1"/>
    <row r="54" spans="8:8" ht="15.75" customHeight="1"/>
    <row r="55" spans="8:8" ht="15.75" customHeight="1"/>
    <row r="56" spans="8:8" ht="15.75" customHeight="1"/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spans="8:8" ht="15.75" customHeight="1"/>
    <row r="66" spans="8:8" ht="15.75" customHeight="1"/>
    <row r="67" spans="8:8" ht="15.75" customHeight="1"/>
    <row r="68" spans="8:8" ht="15.75" customHeight="1"/>
    <row r="69" spans="8:8" ht="15.75" customHeight="1"/>
    <row r="70" spans="8:8" ht="15.75" customHeight="1"/>
    <row r="71" spans="8:8" ht="15.75" customHeight="1"/>
    <row r="72" spans="8:8" ht="15.75" customHeight="1"/>
    <row r="73" spans="8:8" ht="15.75" customHeight="1"/>
    <row r="74" spans="8:8" ht="15.75" customHeight="1"/>
    <row r="75" spans="8:8" ht="15.75" customHeight="1"/>
    <row r="76" spans="8:8" ht="15.75" customHeight="1"/>
    <row r="77" spans="8:8" ht="15.75" customHeight="1"/>
    <row r="78" spans="8:8" ht="15.75" customHeight="1"/>
    <row r="79" spans="8:8" ht="15.75" customHeight="1"/>
    <row r="80" spans="8:8" ht="15.75" customHeight="1"/>
    <row r="81" spans="8:8" ht="15.75" customHeight="1"/>
    <row r="82" spans="8:8" ht="15.75" customHeight="1"/>
    <row r="83" spans="8:8" ht="15.75" customHeight="1"/>
    <row r="84" spans="8:8" ht="15.75" customHeight="1"/>
    <row r="85" spans="8:8" ht="15.75" customHeight="1"/>
    <row r="86" spans="8:8" ht="15.75" customHeight="1"/>
    <row r="87" spans="8:8" ht="15.75" customHeight="1"/>
    <row r="88" spans="8:8" ht="15.75" customHeight="1"/>
    <row r="89" spans="8:8" ht="15.75" customHeight="1"/>
    <row r="90" spans="8:8" ht="15.75" customHeight="1"/>
    <row r="91" spans="8:8" ht="15.75" customHeight="1"/>
    <row r="92" spans="8:8" ht="15.75" customHeight="1"/>
    <row r="93" spans="8:8" ht="15.75" customHeight="1"/>
    <row r="94" spans="8:8" ht="15.75" customHeight="1"/>
    <row r="95" spans="8:8" ht="15.75" customHeight="1"/>
    <row r="96" spans="8:8" ht="15.75" customHeight="1"/>
    <row r="97" spans="8:8" ht="15.75" customHeight="1"/>
    <row r="98" spans="8:8" ht="15.75" customHeight="1"/>
    <row r="99" spans="8:8" ht="15.75" customHeight="1"/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15.75" customHeight="1"/>
    <row r="107" spans="8:8" ht="15.75" customHeight="1"/>
    <row r="108" spans="8:8" ht="15.75" customHeight="1"/>
    <row r="109" spans="8:8" ht="15.75" customHeight="1"/>
    <row r="110" spans="8:8" ht="15.75" customHeight="1"/>
    <row r="111" spans="8:8" ht="15.75" customHeight="1"/>
    <row r="112" spans="8:8" ht="15.75" customHeight="1"/>
    <row r="113" spans="8:8" ht="15.75" customHeight="1"/>
    <row r="114" spans="8:8" ht="15.75" customHeight="1"/>
    <row r="115" spans="8:8" ht="15.75" customHeight="1"/>
    <row r="116" spans="8:8" ht="15.75" customHeight="1"/>
    <row r="117" spans="8:8" ht="15.75" customHeight="1"/>
    <row r="118" spans="8:8" ht="15.75" customHeight="1"/>
    <row r="119" spans="8:8" ht="15.75" customHeight="1"/>
    <row r="120" spans="8:8" ht="15.75" customHeight="1"/>
    <row r="121" spans="8:8" ht="15.75" customHeight="1"/>
    <row r="122" spans="8:8" ht="15.75" customHeight="1"/>
    <row r="123" spans="8:8" ht="15.75" customHeight="1"/>
    <row r="124" spans="8:8" ht="15.75" customHeight="1"/>
    <row r="125" spans="8:8" ht="15.75" customHeight="1"/>
    <row r="126" spans="8:8" ht="15.75" customHeight="1"/>
    <row r="127" spans="8:8" ht="15.75" customHeight="1"/>
    <row r="128" spans="8:8" ht="15.75" customHeight="1"/>
    <row r="129" spans="8:8" ht="15.75" customHeight="1"/>
    <row r="130" spans="8:8" ht="15.75" customHeight="1"/>
    <row r="131" spans="8:8" ht="15.75" customHeight="1"/>
    <row r="132" spans="8:8" ht="15.75" customHeight="1"/>
    <row r="133" spans="8:8" ht="15.75" customHeight="1"/>
    <row r="134" spans="8:8" ht="15.75" customHeight="1"/>
    <row r="135" spans="8:8" ht="15.75" customHeight="1"/>
    <row r="136" spans="8:8" ht="15.75" customHeight="1"/>
    <row r="137" spans="8:8" ht="15.75" customHeight="1"/>
    <row r="138" spans="8:8" ht="15.75" customHeight="1"/>
    <row r="139" spans="8:8" ht="15.75" customHeight="1"/>
    <row r="140" spans="8:8" ht="15.75" customHeight="1"/>
    <row r="141" spans="8:8" ht="15.75" customHeight="1"/>
    <row r="142" spans="8:8" ht="15.75" customHeight="1"/>
    <row r="143" spans="8:8" ht="15.75" customHeight="1"/>
    <row r="144" spans="8:8" ht="15.75" customHeight="1"/>
    <row r="145" spans="8:8" ht="15.75" customHeight="1"/>
    <row r="146" spans="8:8" ht="15.75" customHeight="1"/>
    <row r="147" spans="8:8" ht="15.75" customHeight="1"/>
    <row r="148" spans="8:8" ht="15.75" customHeight="1"/>
    <row r="149" spans="8:8" ht="15.75" customHeight="1"/>
    <row r="150" spans="8:8" ht="15.75" customHeight="1"/>
    <row r="151" spans="8:8" ht="15.75" customHeight="1"/>
    <row r="152" spans="8:8" ht="15.75" customHeight="1"/>
    <row r="153" spans="8:8" ht="15.75" customHeight="1"/>
    <row r="154" spans="8:8" ht="15.75" customHeight="1"/>
    <row r="155" spans="8:8" ht="15.75" customHeight="1"/>
    <row r="156" spans="8:8" ht="15.75" customHeight="1"/>
    <row r="157" spans="8:8" ht="15.75" customHeight="1"/>
    <row r="158" spans="8:8" ht="15.75" customHeight="1"/>
    <row r="159" spans="8:8" ht="15.75" customHeight="1"/>
    <row r="160" spans="8:8" ht="15.75" customHeight="1"/>
    <row r="161" spans="8:8" ht="15.75" customHeight="1"/>
    <row r="162" spans="8:8" ht="15.75" customHeight="1"/>
    <row r="163" spans="8:8" ht="15.75" customHeight="1"/>
    <row r="164" spans="8:8" ht="15.75" customHeight="1"/>
    <row r="165" spans="8:8" ht="15.75" customHeight="1"/>
    <row r="166" spans="8:8" ht="15.75" customHeight="1"/>
    <row r="167" spans="8:8" ht="15.75" customHeight="1"/>
    <row r="168" spans="8:8" ht="15.75" customHeight="1"/>
    <row r="169" spans="8:8" ht="15.75" customHeight="1"/>
    <row r="170" spans="8:8" ht="15.75" customHeight="1"/>
    <row r="171" spans="8:8" ht="15.75" customHeight="1"/>
    <row r="172" spans="8:8" ht="15.75" customHeight="1"/>
    <row r="173" spans="8:8" ht="15.75" customHeight="1"/>
    <row r="174" spans="8:8" ht="15.75" customHeight="1"/>
    <row r="175" spans="8:8" ht="15.75" customHeight="1"/>
    <row r="176" spans="8:8" ht="15.75" customHeight="1"/>
    <row r="177" spans="8:8" ht="15.75" customHeight="1"/>
    <row r="178" spans="8:8" ht="15.75" customHeight="1"/>
    <row r="179" spans="8:8" ht="15.75" customHeight="1"/>
    <row r="180" spans="8:8" ht="15.75" customHeight="1"/>
    <row r="181" spans="8:8" ht="15.75" customHeight="1"/>
    <row r="182" spans="8:8" ht="15.75" customHeight="1"/>
    <row r="183" spans="8:8" ht="15.75" customHeight="1"/>
    <row r="184" spans="8:8" ht="15.75" customHeight="1"/>
    <row r="185" spans="8:8" ht="15.75" customHeight="1"/>
    <row r="186" spans="8:8" ht="15.75" customHeight="1"/>
    <row r="187" spans="8:8" ht="15.75" customHeight="1"/>
    <row r="188" spans="8:8" ht="15.75" customHeight="1"/>
    <row r="189" spans="8:8" ht="15.75" customHeight="1"/>
    <row r="190" spans="8:8" ht="15.75" customHeight="1"/>
    <row r="191" spans="8:8" ht="15.75" customHeight="1"/>
    <row r="192" spans="8:8" ht="15.75" customHeight="1"/>
    <row r="193" spans="8:8" ht="15.75" customHeight="1"/>
    <row r="194" spans="8:8" ht="15.75" customHeight="1"/>
    <row r="195" spans="8:8" ht="15.75" customHeight="1"/>
    <row r="196" spans="8:8" ht="15.75" customHeight="1"/>
    <row r="197" spans="8:8" ht="15.75" customHeight="1"/>
    <row r="198" spans="8:8" ht="15.75" customHeight="1"/>
    <row r="199" spans="8:8" ht="15.75" customHeight="1"/>
    <row r="200" spans="8:8" ht="15.75" customHeight="1"/>
    <row r="201" spans="8:8" ht="15.75" customHeight="1"/>
    <row r="202" spans="8:8" ht="15.75" customHeight="1"/>
    <row r="203" spans="8:8" ht="15.75" customHeight="1"/>
    <row r="204" spans="8:8" ht="15.75" customHeight="1"/>
    <row r="205" spans="8:8" ht="15.75" customHeight="1"/>
    <row r="206" spans="8:8" ht="15.75" customHeight="1"/>
    <row r="207" spans="8:8" ht="15.75" customHeight="1"/>
    <row r="208" spans="8:8" ht="15.75" customHeight="1"/>
    <row r="209" spans="8:8" ht="15.75" customHeight="1"/>
    <row r="210" spans="8:8" ht="15.75" customHeight="1"/>
    <row r="211" spans="8:8" ht="15.75" customHeight="1"/>
    <row r="212" spans="8:8" ht="15.75" customHeight="1"/>
    <row r="213" spans="8:8" ht="15.75" customHeight="1"/>
    <row r="214" spans="8:8" ht="15.75" customHeight="1"/>
    <row r="215" spans="8:8" ht="15.75" customHeight="1"/>
    <row r="216" spans="8:8" ht="15.75" customHeight="1"/>
    <row r="217" spans="8:8" ht="15.75" customHeight="1"/>
    <row r="218" spans="8:8" ht="15.75" customHeight="1"/>
    <row r="219" spans="8:8" ht="15.75" customHeight="1"/>
    <row r="220" spans="8:8" ht="15.75" customHeight="1"/>
    <row r="221" spans="8:8" ht="15.75" customHeight="1"/>
    <row r="222" spans="8:8" ht="15.75" customHeight="1"/>
    <row r="223" spans="8:8" ht="15.75" customHeight="1"/>
    <row r="224" spans="8:8" ht="15.75" customHeight="1"/>
    <row r="225" spans="8:8" ht="15.75" customHeight="1"/>
    <row r="226" spans="8:8" ht="15.75" customHeight="1"/>
    <row r="227" spans="8:8" ht="15.75" customHeight="1"/>
    <row r="228" spans="8:8" ht="15.75" customHeight="1"/>
    <row r="229" spans="8:8" ht="15.75" customHeight="1"/>
    <row r="230" spans="8:8" ht="15.75" customHeight="1"/>
    <row r="231" spans="8:8" ht="15.75" customHeight="1"/>
    <row r="232" spans="8:8" ht="15.75" customHeight="1"/>
    <row r="233" spans="8:8" ht="15.75" customHeight="1"/>
    <row r="234" spans="8:8" ht="15.75" customHeight="1"/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spans="8:8" ht="15.75" customHeight="1"/>
    <row r="242" spans="8:8" ht="15.75" customHeight="1"/>
    <row r="243" spans="8:8" ht="15.75" customHeight="1"/>
    <row r="244" spans="8:8" ht="15.75" customHeight="1"/>
    <row r="245" spans="8:8" ht="15.75" customHeight="1"/>
    <row r="246" spans="8:8" ht="15.75" customHeight="1"/>
    <row r="247" spans="8:8" ht="15.75" customHeight="1"/>
    <row r="248" spans="8:8" ht="15.75" customHeight="1"/>
    <row r="249" spans="8:8" ht="15.75" customHeight="1"/>
    <row r="250" spans="8:8" ht="15.75" customHeight="1"/>
    <row r="251" spans="8:8" ht="15.75" customHeight="1"/>
    <row r="252" spans="8:8" ht="15.75" customHeight="1"/>
    <row r="253" spans="8:8" ht="15.75" customHeight="1"/>
    <row r="254" spans="8:8" ht="15.75" customHeight="1"/>
    <row r="255" spans="8:8" ht="15.75" customHeight="1"/>
    <row r="256" spans="8:8" ht="15.75" customHeight="1"/>
    <row r="257" spans="8:8" ht="15.75" customHeight="1"/>
    <row r="258" spans="8:8" ht="15.75" customHeight="1"/>
    <row r="259" spans="8:8" ht="15.75" customHeight="1"/>
    <row r="260" spans="8:8" ht="15.75" customHeight="1"/>
    <row r="261" spans="8:8" ht="15.75" customHeight="1"/>
    <row r="262" spans="8:8" ht="15.75" customHeight="1"/>
    <row r="263" spans="8:8" ht="15.75" customHeight="1"/>
    <row r="264" spans="8:8" ht="15.75" customHeight="1"/>
    <row r="265" spans="8:8" ht="15.75" customHeight="1"/>
    <row r="266" spans="8:8" ht="15.75" customHeight="1"/>
    <row r="267" spans="8:8" ht="15.75" customHeight="1"/>
    <row r="268" spans="8:8" ht="15.75" customHeight="1"/>
    <row r="269" spans="8:8" ht="15.75" customHeight="1"/>
    <row r="270" spans="8:8" ht="15.75" customHeight="1"/>
    <row r="271" spans="8:8" ht="15.75" customHeight="1"/>
    <row r="272" spans="8:8" ht="15.75" customHeight="1"/>
    <row r="273" spans="8:8" ht="15.75" customHeight="1"/>
    <row r="274" spans="8:8" ht="15.75" customHeight="1"/>
    <row r="275" spans="8:8" ht="15.75" customHeight="1"/>
    <row r="276" spans="8:8" ht="15.75" customHeight="1"/>
    <row r="277" spans="8:8" ht="15.75" customHeight="1"/>
    <row r="278" spans="8:8" ht="15.75" customHeight="1"/>
    <row r="279" spans="8:8" ht="15.75" customHeight="1"/>
    <row r="280" spans="8:8" ht="15.75" customHeight="1"/>
    <row r="281" spans="8:8" ht="15.75" customHeight="1"/>
    <row r="282" spans="8:8" ht="15.75" customHeight="1"/>
    <row r="283" spans="8:8" ht="15.75" customHeight="1"/>
    <row r="284" spans="8:8" ht="15.75" customHeight="1"/>
    <row r="285" spans="8:8" ht="15.75" customHeight="1"/>
    <row r="286" spans="8:8" ht="15.75" customHeight="1"/>
    <row r="287" spans="8:8" ht="15.75" customHeight="1"/>
    <row r="288" spans="8:8" ht="15.75" customHeight="1"/>
    <row r="289" spans="8:8" ht="15.75" customHeight="1"/>
    <row r="290" spans="8:8" ht="15.75" customHeight="1"/>
    <row r="291" spans="8:8" ht="15.75" customHeight="1"/>
    <row r="292" spans="8:8" ht="15.75" customHeight="1"/>
    <row r="293" spans="8:8" ht="15.75" customHeight="1"/>
    <row r="294" spans="8:8" ht="15.75" customHeight="1"/>
    <row r="295" spans="8:8" ht="15.75" customHeight="1"/>
    <row r="296" spans="8:8" ht="15.75" customHeight="1"/>
    <row r="297" spans="8:8" ht="15.75" customHeight="1"/>
    <row r="298" spans="8:8" ht="15.75" customHeight="1"/>
    <row r="299" spans="8:8" ht="15.75" customHeight="1"/>
    <row r="300" spans="8:8" ht="15.75" customHeight="1"/>
    <row r="301" spans="8:8" ht="15.75" customHeight="1"/>
    <row r="302" spans="8:8" ht="15.75" customHeight="1"/>
    <row r="303" spans="8:8" ht="15.75" customHeight="1"/>
    <row r="304" spans="8:8" ht="15.75" customHeight="1"/>
    <row r="305" spans="8:8" ht="15.75" customHeight="1"/>
    <row r="306" spans="8:8" ht="15.75" customHeight="1"/>
    <row r="307" spans="8:8" ht="15.75" customHeight="1"/>
    <row r="308" spans="8:8" ht="15.75" customHeight="1"/>
    <row r="309" spans="8:8" ht="15.75" customHeight="1"/>
    <row r="310" spans="8:8" ht="15.75" customHeight="1"/>
    <row r="311" spans="8:8" ht="15.75" customHeight="1"/>
    <row r="312" spans="8:8" ht="15.75" customHeight="1"/>
    <row r="313" spans="8:8" ht="15.75" customHeight="1"/>
    <row r="314" spans="8:8" ht="15.75" customHeight="1"/>
    <row r="315" spans="8:8" ht="15.75" customHeight="1"/>
    <row r="316" spans="8:8" ht="15.75" customHeight="1"/>
    <row r="317" spans="8:8" ht="15.75" customHeight="1"/>
    <row r="318" spans="8:8" ht="15.75" customHeight="1"/>
    <row r="319" spans="8:8" ht="15.75" customHeight="1"/>
    <row r="320" spans="8:8" ht="15.75" customHeight="1"/>
    <row r="321" spans="8:8" ht="15.75" customHeight="1"/>
    <row r="322" spans="8:8" ht="15.75" customHeight="1"/>
    <row r="323" spans="8:8" ht="15.75" customHeight="1"/>
    <row r="324" spans="8:8" ht="15.75" customHeight="1"/>
    <row r="325" spans="8:8" ht="15.75" customHeight="1"/>
    <row r="326" spans="8:8" ht="15.75" customHeight="1"/>
    <row r="327" spans="8:8" ht="15.75" customHeight="1"/>
    <row r="328" spans="8:8" ht="15.75" customHeight="1"/>
    <row r="329" spans="8:8" ht="15.75" customHeight="1"/>
    <row r="330" spans="8:8" ht="15.75" customHeight="1"/>
    <row r="331" spans="8:8" ht="15.75" customHeight="1"/>
    <row r="332" spans="8:8" ht="15.75" customHeight="1"/>
    <row r="333" spans="8:8" ht="15.75" customHeight="1"/>
    <row r="334" spans="8:8" ht="15.75" customHeight="1"/>
    <row r="335" spans="8:8" ht="15.75" customHeight="1"/>
    <row r="336" spans="8:8" ht="15.75" customHeight="1"/>
    <row r="337" spans="8:8" ht="15.75" customHeight="1"/>
    <row r="338" spans="8:8" ht="15.75" customHeight="1"/>
    <row r="339" spans="8:8" ht="15.75" customHeight="1"/>
    <row r="340" spans="8:8" ht="15.75" customHeight="1"/>
    <row r="341" spans="8:8" ht="15.75" customHeight="1"/>
    <row r="342" spans="8:8" ht="15.75" customHeight="1"/>
    <row r="343" spans="8:8" ht="15.75" customHeight="1"/>
    <row r="344" spans="8:8" ht="15.75" customHeight="1"/>
    <row r="345" spans="8:8" ht="15.75" customHeight="1"/>
    <row r="346" spans="8:8" ht="15.75" customHeight="1"/>
    <row r="347" spans="8:8" ht="15.75" customHeight="1"/>
    <row r="348" spans="8:8" ht="15.75" customHeight="1"/>
    <row r="349" spans="8:8" ht="15.75" customHeight="1"/>
    <row r="350" spans="8:8" ht="15.75" customHeight="1"/>
    <row r="351" spans="8:8" ht="15.75" customHeight="1"/>
    <row r="352" spans="8:8" ht="15.75" customHeight="1"/>
    <row r="353" spans="8:8" ht="15.75" customHeight="1"/>
    <row r="354" spans="8:8" ht="15.75" customHeight="1"/>
    <row r="355" spans="8:8" ht="15.75" customHeight="1"/>
    <row r="356" spans="8:8" ht="15.75" customHeight="1"/>
    <row r="357" spans="8:8" ht="15.75" customHeight="1"/>
    <row r="358" spans="8:8" ht="15.75" customHeight="1"/>
    <row r="359" spans="8:8" ht="15.75" customHeight="1"/>
    <row r="360" spans="8:8" ht="15.75" customHeight="1"/>
    <row r="361" spans="8:8" ht="15.75" customHeight="1"/>
    <row r="362" spans="8:8" ht="15.75" customHeight="1"/>
    <row r="363" spans="8:8" ht="15.75" customHeight="1"/>
    <row r="364" spans="8:8" ht="15.75" customHeight="1"/>
    <row r="365" spans="8:8" ht="15.75" customHeight="1"/>
    <row r="366" spans="8:8" ht="15.75" customHeight="1"/>
    <row r="367" spans="8:8" ht="15.75" customHeight="1"/>
    <row r="368" spans="8:8" ht="15.75" customHeight="1"/>
    <row r="369" spans="8:8" ht="15.75" customHeight="1"/>
    <row r="370" spans="8:8" ht="15.75" customHeight="1"/>
    <row r="371" spans="8:8" ht="15.75" customHeight="1"/>
    <row r="372" spans="8:8" ht="15.75" customHeight="1"/>
    <row r="373" spans="8:8" ht="15.75" customHeight="1"/>
    <row r="374" spans="8:8" ht="15.75" customHeight="1"/>
    <row r="375" spans="8:8" ht="15.75" customHeight="1"/>
    <row r="376" spans="8:8" ht="15.75" customHeight="1"/>
    <row r="377" spans="8:8" ht="15.75" customHeight="1"/>
    <row r="378" spans="8:8" ht="15.75" customHeight="1"/>
    <row r="379" spans="8:8" ht="15.75" customHeight="1"/>
    <row r="380" spans="8:8" ht="15.75" customHeight="1"/>
    <row r="381" spans="8:8" ht="15.75" customHeight="1"/>
    <row r="382" spans="8:8" ht="15.75" customHeight="1"/>
    <row r="383" spans="8:8" ht="15.75" customHeight="1"/>
    <row r="384" spans="8:8" ht="15.75" customHeight="1"/>
    <row r="385" spans="8:8" ht="15.75" customHeight="1"/>
    <row r="386" spans="8:8" ht="15.75" customHeight="1"/>
    <row r="387" spans="8:8" ht="15.75" customHeight="1"/>
    <row r="388" spans="8:8" ht="15.75" customHeight="1"/>
    <row r="389" spans="8:8" ht="15.75" customHeight="1"/>
    <row r="390" spans="8:8" ht="15.75" customHeight="1"/>
    <row r="391" spans="8:8" ht="15.75" customHeight="1"/>
    <row r="392" spans="8:8" ht="15.75" customHeight="1"/>
    <row r="393" spans="8:8" ht="15.75" customHeight="1"/>
    <row r="394" spans="8:8" ht="15.75" customHeight="1"/>
    <row r="395" spans="8:8" ht="15.75" customHeight="1"/>
    <row r="396" spans="8:8" ht="15.75" customHeight="1"/>
    <row r="397" spans="8:8" ht="15.75" customHeight="1"/>
    <row r="398" spans="8:8" ht="15.75" customHeight="1"/>
    <row r="399" spans="8:8" ht="15.75" customHeight="1"/>
    <row r="400" spans="8:8" ht="15.75" customHeight="1"/>
    <row r="401" spans="8:8" ht="15.75" customHeight="1"/>
    <row r="402" spans="8:8" ht="15.75" customHeight="1"/>
    <row r="403" spans="8:8" ht="15.75" customHeight="1"/>
    <row r="404" spans="8:8" ht="15.75" customHeight="1"/>
    <row r="405" spans="8:8" ht="15.75" customHeight="1"/>
    <row r="406" spans="8:8" ht="15.75" customHeight="1"/>
    <row r="407" spans="8:8" ht="15.75" customHeight="1"/>
    <row r="408" spans="8:8" ht="15.75" customHeight="1"/>
    <row r="409" spans="8:8" ht="15.75" customHeight="1"/>
    <row r="410" spans="8:8" ht="15.75" customHeight="1"/>
    <row r="411" spans="8:8" ht="15.75" customHeight="1"/>
    <row r="412" spans="8:8" ht="15.75" customHeight="1"/>
    <row r="413" spans="8:8" ht="15.75" customHeight="1"/>
    <row r="414" spans="8:8" ht="15.75" customHeight="1"/>
    <row r="415" spans="8:8" ht="15.75" customHeight="1"/>
    <row r="416" spans="8:8" ht="15.75" customHeight="1"/>
    <row r="417" spans="8:8" ht="15.75" customHeight="1"/>
    <row r="418" spans="8:8" ht="15.75" customHeight="1"/>
    <row r="419" spans="8:8" ht="15.75" customHeight="1"/>
    <row r="420" spans="8:8" ht="15.75" customHeight="1"/>
    <row r="421" spans="8:8" ht="15.75" customHeight="1"/>
    <row r="422" spans="8:8" ht="15.75" customHeight="1"/>
    <row r="423" spans="8:8" ht="15.75" customHeight="1"/>
    <row r="424" spans="8:8" ht="15.75" customHeight="1"/>
    <row r="425" spans="8:8" ht="15.75" customHeight="1"/>
    <row r="426" spans="8:8" ht="15.75" customHeight="1"/>
    <row r="427" spans="8:8" ht="15.75" customHeight="1"/>
    <row r="428" spans="8:8" ht="15.75" customHeight="1"/>
    <row r="429" spans="8:8" ht="15.75" customHeight="1"/>
    <row r="430" spans="8:8" ht="15.75" customHeight="1"/>
    <row r="431" spans="8:8" ht="15.75" customHeight="1"/>
    <row r="432" spans="8:8" ht="15.75" customHeight="1"/>
    <row r="433" spans="8:8" ht="15.75" customHeight="1"/>
    <row r="434" spans="8:8" ht="15.75" customHeight="1"/>
    <row r="435" spans="8:8" ht="15.75" customHeight="1"/>
    <row r="436" spans="8:8" ht="15.75" customHeight="1"/>
    <row r="437" spans="8:8" ht="15.75" customHeight="1"/>
    <row r="438" spans="8:8" ht="15.75" customHeight="1"/>
    <row r="439" spans="8:8" ht="15.75" customHeight="1"/>
    <row r="440" spans="8:8" ht="15.75" customHeight="1"/>
    <row r="441" spans="8:8" ht="15.75" customHeight="1"/>
    <row r="442" spans="8:8" ht="15.75" customHeight="1"/>
    <row r="443" spans="8:8" ht="15.75" customHeight="1"/>
    <row r="444" spans="8:8" ht="15.75" customHeight="1"/>
    <row r="445" spans="8:8" ht="15.75" customHeight="1"/>
    <row r="446" spans="8:8" ht="15.75" customHeight="1"/>
    <row r="447" spans="8:8" ht="15.75" customHeight="1"/>
    <row r="448" spans="8:8" ht="15.75" customHeight="1"/>
    <row r="449" spans="8:8" ht="15.75" customHeight="1"/>
    <row r="450" spans="8:8" ht="15.75" customHeight="1"/>
    <row r="451" spans="8:8" ht="15.75" customHeight="1"/>
    <row r="452" spans="8:8" ht="15.75" customHeight="1"/>
    <row r="453" spans="8:8" ht="15.75" customHeight="1"/>
    <row r="454" spans="8:8" ht="15.75" customHeight="1"/>
    <row r="455" spans="8:8" ht="15.75" customHeight="1"/>
    <row r="456" spans="8:8" ht="15.75" customHeight="1"/>
    <row r="457" spans="8:8" ht="15.75" customHeight="1"/>
    <row r="458" spans="8:8" ht="15.75" customHeight="1"/>
    <row r="459" spans="8:8" ht="15.75" customHeight="1"/>
    <row r="460" spans="8:8" ht="15.75" customHeight="1"/>
    <row r="461" spans="8:8" ht="15.75" customHeight="1"/>
    <row r="462" spans="8:8" ht="15.75" customHeight="1"/>
    <row r="463" spans="8:8" ht="15.75" customHeight="1"/>
    <row r="464" spans="8:8" ht="15.75" customHeight="1"/>
    <row r="465" spans="8:8" ht="15.75" customHeight="1"/>
    <row r="466" spans="8:8" ht="15.75" customHeight="1"/>
    <row r="467" spans="8:8" ht="15.75" customHeight="1"/>
    <row r="468" spans="8:8" ht="15.75" customHeight="1"/>
    <row r="469" spans="8:8" ht="15.75" customHeight="1"/>
    <row r="470" spans="8:8" ht="15.75" customHeight="1"/>
    <row r="471" spans="8:8" ht="15.75" customHeight="1"/>
    <row r="472" spans="8:8" ht="15.75" customHeight="1"/>
    <row r="473" spans="8:8" ht="15.75" customHeight="1"/>
    <row r="474" spans="8:8" ht="15.75" customHeight="1"/>
    <row r="475" spans="8:8" ht="15.75" customHeight="1"/>
    <row r="476" spans="8:8" ht="15.75" customHeight="1"/>
    <row r="477" spans="8:8" ht="15.75" customHeight="1"/>
    <row r="478" spans="8:8" ht="15.75" customHeight="1"/>
    <row r="479" spans="8:8" ht="15.75" customHeight="1"/>
    <row r="480" spans="8:8" ht="15.75" customHeight="1"/>
    <row r="481" spans="8:8" ht="15.75" customHeight="1"/>
    <row r="482" spans="8:8" ht="15.75" customHeight="1"/>
    <row r="483" spans="8:8" ht="15.75" customHeight="1"/>
    <row r="484" spans="8:8" ht="15.75" customHeight="1"/>
    <row r="485" spans="8:8" ht="15.75" customHeight="1"/>
    <row r="486" spans="8:8" ht="15.75" customHeight="1"/>
    <row r="487" spans="8:8" ht="15.75" customHeight="1"/>
    <row r="488" spans="8:8" ht="15.75" customHeight="1"/>
    <row r="489" spans="8:8" ht="15.75" customHeight="1"/>
    <row r="490" spans="8:8" ht="15.75" customHeight="1"/>
    <row r="491" spans="8:8" ht="15.75" customHeight="1"/>
    <row r="492" spans="8:8" ht="15.75" customHeight="1"/>
    <row r="493" spans="8:8" ht="15.75" customHeight="1"/>
    <row r="494" spans="8:8" ht="15.75" customHeight="1"/>
    <row r="495" spans="8:8" ht="15.75" customHeight="1"/>
    <row r="496" spans="8:8" ht="15.75" customHeight="1"/>
    <row r="497" spans="8:8" ht="15.75" customHeight="1"/>
    <row r="498" spans="8:8" ht="15.75" customHeight="1"/>
    <row r="499" spans="8:8" ht="15.75" customHeight="1"/>
    <row r="500" spans="8:8" ht="15.75" customHeight="1"/>
    <row r="501" spans="8:8" ht="15.75" customHeight="1"/>
    <row r="502" spans="8:8" ht="15.75" customHeight="1"/>
    <row r="503" spans="8:8" ht="15.75" customHeight="1"/>
    <row r="504" spans="8:8" ht="15.75" customHeight="1"/>
    <row r="505" spans="8:8" ht="15.75" customHeight="1"/>
    <row r="506" spans="8:8" ht="15.75" customHeight="1"/>
    <row r="507" spans="8:8" ht="15.75" customHeight="1"/>
    <row r="508" spans="8:8" ht="15.75" customHeight="1"/>
    <row r="509" spans="8:8" ht="15.75" customHeight="1"/>
    <row r="510" spans="8:8" ht="15.75" customHeight="1"/>
    <row r="511" spans="8:8" ht="15.75" customHeight="1"/>
    <row r="512" spans="8:8" ht="15.75" customHeight="1"/>
    <row r="513" spans="8:8" ht="15.75" customHeight="1"/>
    <row r="514" spans="8:8" ht="15.75" customHeight="1"/>
    <row r="515" spans="8:8" ht="15.75" customHeight="1"/>
    <row r="516" spans="8:8" ht="15.75" customHeight="1"/>
    <row r="517" spans="8:8" ht="15.75" customHeight="1"/>
    <row r="518" spans="8:8" ht="15.75" customHeight="1"/>
    <row r="519" spans="8:8" ht="15.75" customHeight="1"/>
    <row r="520" spans="8:8" ht="15.75" customHeight="1"/>
    <row r="521" spans="8:8" ht="15.75" customHeight="1"/>
    <row r="522" spans="8:8" ht="15.75" customHeight="1"/>
    <row r="523" spans="8:8" ht="15.75" customHeight="1"/>
    <row r="524" spans="8:8" ht="15.75" customHeight="1"/>
    <row r="525" spans="8:8" ht="15.75" customHeight="1"/>
    <row r="526" spans="8:8" ht="15.75" customHeight="1"/>
    <row r="527" spans="8:8" ht="15.75" customHeight="1"/>
    <row r="528" spans="8:8" ht="15.75" customHeight="1"/>
    <row r="529" spans="8:8" ht="15.75" customHeight="1"/>
    <row r="530" spans="8:8" ht="15.75" customHeight="1"/>
    <row r="531" spans="8:8" ht="15.75" customHeight="1"/>
    <row r="532" spans="8:8" ht="15.75" customHeight="1"/>
    <row r="533" spans="8:8" ht="15.75" customHeight="1"/>
    <row r="534" spans="8:8" ht="15.75" customHeight="1"/>
    <row r="535" spans="8:8" ht="15.75" customHeight="1"/>
    <row r="536" spans="8:8" ht="15.75" customHeight="1"/>
    <row r="537" spans="8:8" ht="15.75" customHeight="1"/>
    <row r="538" spans="8:8" ht="15.75" customHeight="1"/>
    <row r="539" spans="8:8" ht="15.75" customHeight="1"/>
    <row r="540" spans="8:8" ht="15.75" customHeight="1"/>
    <row r="541" spans="8:8" ht="15.75" customHeight="1"/>
    <row r="542" spans="8:8" ht="15.75" customHeight="1"/>
    <row r="543" spans="8:8" ht="15.75" customHeight="1"/>
    <row r="544" spans="8:8" ht="15.75" customHeight="1"/>
    <row r="545" spans="8:8" ht="15.75" customHeight="1"/>
    <row r="546" spans="8:8" ht="15.75" customHeight="1"/>
    <row r="547" spans="8:8" ht="15.75" customHeight="1"/>
    <row r="548" spans="8:8" ht="15.75" customHeight="1"/>
    <row r="549" spans="8:8" ht="15.75" customHeight="1"/>
    <row r="550" spans="8:8" ht="15.75" customHeight="1"/>
    <row r="551" spans="8:8" ht="15.75" customHeight="1"/>
    <row r="552" spans="8:8" ht="15.75" customHeight="1"/>
    <row r="553" spans="8:8" ht="15.75" customHeight="1"/>
    <row r="554" spans="8:8" ht="15.75" customHeight="1"/>
    <row r="555" spans="8:8" ht="15.75" customHeight="1"/>
    <row r="556" spans="8:8" ht="15.75" customHeight="1"/>
    <row r="557" spans="8:8" ht="15.75" customHeight="1"/>
    <row r="558" spans="8:8" ht="15.75" customHeight="1"/>
    <row r="559" spans="8:8" ht="15.75" customHeight="1"/>
    <row r="560" spans="8:8" ht="15.75" customHeight="1"/>
    <row r="561" spans="8:8" ht="15.75" customHeight="1"/>
    <row r="562" spans="8:8" ht="15.75" customHeight="1"/>
    <row r="563" spans="8:8" ht="15.75" customHeight="1"/>
    <row r="564" spans="8:8" ht="15.75" customHeight="1"/>
    <row r="565" spans="8:8" ht="15.75" customHeight="1"/>
    <row r="566" spans="8:8" ht="15.75" customHeight="1"/>
    <row r="567" spans="8:8" ht="15.75" customHeight="1"/>
    <row r="568" spans="8:8" ht="15.75" customHeight="1"/>
    <row r="569" spans="8:8" ht="15.75" customHeight="1"/>
    <row r="570" spans="8:8" ht="15.75" customHeight="1"/>
    <row r="571" spans="8:8" ht="15.75" customHeight="1"/>
    <row r="572" spans="8:8" ht="15.75" customHeight="1"/>
    <row r="573" spans="8:8" ht="15.75" customHeight="1"/>
    <row r="574" spans="8:8" ht="15.75" customHeight="1"/>
    <row r="575" spans="8:8" ht="15.75" customHeight="1"/>
    <row r="576" spans="8:8" ht="15.75" customHeight="1"/>
    <row r="577" spans="8:8" ht="15.75" customHeight="1"/>
    <row r="578" spans="8:8" ht="15.75" customHeight="1"/>
    <row r="579" spans="8:8" ht="15.75" customHeight="1"/>
    <row r="580" spans="8:8" ht="15.75" customHeight="1"/>
    <row r="581" spans="8:8" ht="15.75" customHeight="1"/>
    <row r="582" spans="8:8" ht="15.75" customHeight="1"/>
    <row r="583" spans="8:8" ht="15.75" customHeight="1"/>
    <row r="584" spans="8:8" ht="15.75" customHeight="1"/>
    <row r="585" spans="8:8" ht="15.75" customHeight="1"/>
    <row r="586" spans="8:8" ht="15.75" customHeight="1"/>
    <row r="587" spans="8:8" ht="15.75" customHeight="1"/>
    <row r="588" spans="8:8" ht="15.75" customHeight="1"/>
    <row r="589" spans="8:8" ht="15.75" customHeight="1"/>
    <row r="590" spans="8:8" ht="15.75" customHeight="1"/>
    <row r="591" spans="8:8" ht="15.75" customHeight="1"/>
    <row r="592" spans="8:8" ht="15.75" customHeight="1"/>
    <row r="593" spans="8:8" ht="15.75" customHeight="1"/>
    <row r="594" spans="8:8" ht="15.75" customHeight="1"/>
    <row r="595" spans="8:8" ht="15.75" customHeight="1"/>
    <row r="596" spans="8:8" ht="15.75" customHeight="1"/>
    <row r="597" spans="8:8" ht="15.75" customHeight="1"/>
    <row r="598" spans="8:8" ht="15.75" customHeight="1"/>
    <row r="599" spans="8:8" ht="15.75" customHeight="1"/>
    <row r="600" spans="8:8" ht="15.75" customHeight="1"/>
    <row r="601" spans="8:8" ht="15.75" customHeight="1"/>
    <row r="602" spans="8:8" ht="15.75" customHeight="1"/>
    <row r="603" spans="8:8" ht="15.75" customHeight="1"/>
    <row r="604" spans="8:8" ht="15.75" customHeight="1"/>
    <row r="605" spans="8:8" ht="15.75" customHeight="1"/>
    <row r="606" spans="8:8" ht="15.75" customHeight="1"/>
    <row r="607" spans="8:8" ht="15.75" customHeight="1"/>
    <row r="608" spans="8:8" ht="15.75" customHeight="1"/>
    <row r="609" spans="8:8" ht="15.75" customHeight="1"/>
    <row r="610" spans="8:8" ht="15.75" customHeight="1"/>
    <row r="611" spans="8:8" ht="15.75" customHeight="1"/>
    <row r="612" spans="8:8" ht="15.75" customHeight="1"/>
    <row r="613" spans="8:8" ht="15.75" customHeight="1"/>
    <row r="614" spans="8:8" ht="15.75" customHeight="1"/>
    <row r="615" spans="8:8" ht="15.75" customHeight="1"/>
    <row r="616" spans="8:8" ht="15.75" customHeight="1"/>
    <row r="617" spans="8:8" ht="15.75" customHeight="1"/>
    <row r="618" spans="8:8" ht="15.75" customHeight="1"/>
    <row r="619" spans="8:8" ht="15.75" customHeight="1"/>
    <row r="620" spans="8:8" ht="15.75" customHeight="1"/>
    <row r="621" spans="8:8" ht="15.75" customHeight="1"/>
    <row r="622" spans="8:8" ht="15.75" customHeight="1"/>
    <row r="623" spans="8:8" ht="15.75" customHeight="1"/>
    <row r="624" spans="8:8" ht="15.75" customHeight="1"/>
    <row r="625" spans="8:8" ht="15.75" customHeight="1"/>
    <row r="626" spans="8:8" ht="15.75" customHeight="1"/>
    <row r="627" spans="8:8" ht="15.75" customHeight="1"/>
    <row r="628" spans="8:8" ht="15.75" customHeight="1"/>
    <row r="629" spans="8:8" ht="15.75" customHeight="1"/>
    <row r="630" spans="8:8" ht="15.75" customHeight="1"/>
    <row r="631" spans="8:8" ht="15.75" customHeight="1"/>
    <row r="632" spans="8:8" ht="15.75" customHeight="1"/>
    <row r="633" spans="8:8" ht="15.75" customHeight="1"/>
    <row r="634" spans="8:8" ht="15.75" customHeight="1"/>
    <row r="635" spans="8:8" ht="15.75" customHeight="1"/>
    <row r="636" spans="8:8" ht="15.75" customHeight="1"/>
    <row r="637" spans="8:8" ht="15.75" customHeight="1"/>
    <row r="638" spans="8:8" ht="15.75" customHeight="1"/>
    <row r="639" spans="8:8" ht="15.75" customHeight="1"/>
    <row r="640" spans="8:8" ht="15.75" customHeight="1"/>
    <row r="641" spans="8:8" ht="15.75" customHeight="1"/>
    <row r="642" spans="8:8" ht="15.75" customHeight="1"/>
    <row r="643" spans="8:8" ht="15.75" customHeight="1"/>
    <row r="644" spans="8:8" ht="15.75" customHeight="1"/>
    <row r="645" spans="8:8" ht="15.75" customHeight="1"/>
    <row r="646" spans="8:8" ht="15.75" customHeight="1"/>
    <row r="647" spans="8:8" ht="15.75" customHeight="1"/>
    <row r="648" spans="8:8" ht="15.75" customHeight="1"/>
    <row r="649" spans="8:8" ht="15.75" customHeight="1"/>
    <row r="650" spans="8:8" ht="15.75" customHeight="1"/>
    <row r="651" spans="8:8" ht="15.75" customHeight="1"/>
    <row r="652" spans="8:8" ht="15.75" customHeight="1"/>
    <row r="653" spans="8:8" ht="15.75" customHeight="1"/>
    <row r="654" spans="8:8" ht="15.75" customHeight="1"/>
    <row r="655" spans="8:8" ht="15.75" customHeight="1"/>
    <row r="656" spans="8:8" ht="15.75" customHeight="1"/>
    <row r="657" spans="8:8" ht="15.75" customHeight="1"/>
    <row r="658" spans="8:8" ht="15.75" customHeight="1"/>
    <row r="659" spans="8:8" ht="15.75" customHeight="1"/>
    <row r="660" spans="8:8" ht="15.75" customHeight="1"/>
    <row r="661" spans="8:8" ht="15.75" customHeight="1"/>
    <row r="662" spans="8:8" ht="15.75" customHeight="1"/>
    <row r="663" spans="8:8" ht="15.75" customHeight="1"/>
    <row r="664" spans="8:8" ht="15.75" customHeight="1"/>
    <row r="665" spans="8:8" ht="15.75" customHeight="1"/>
    <row r="666" spans="8:8" ht="15.75" customHeight="1"/>
    <row r="667" spans="8:8" ht="15.75" customHeight="1"/>
    <row r="668" spans="8:8" ht="15.75" customHeight="1"/>
    <row r="669" spans="8:8" ht="15.75" customHeight="1"/>
    <row r="670" spans="8:8" ht="15.75" customHeight="1"/>
    <row r="671" spans="8:8" ht="15.75" customHeight="1"/>
    <row r="672" spans="8:8" ht="15.75" customHeight="1"/>
    <row r="673" spans="8:8" ht="15.75" customHeight="1"/>
    <row r="674" spans="8:8" ht="15.75" customHeight="1"/>
    <row r="675" spans="8:8" ht="15.75" customHeight="1"/>
    <row r="676" spans="8:8" ht="15.75" customHeight="1"/>
    <row r="677" spans="8:8" ht="15.75" customHeight="1"/>
    <row r="678" spans="8:8" ht="15.75" customHeight="1"/>
    <row r="679" spans="8:8" ht="15.75" customHeight="1"/>
    <row r="680" spans="8:8" ht="15.75" customHeight="1"/>
    <row r="681" spans="8:8" ht="15.75" customHeight="1"/>
    <row r="682" spans="8:8" ht="15.75" customHeight="1"/>
    <row r="683" spans="8:8" ht="15.75" customHeight="1"/>
    <row r="684" spans="8:8" ht="15.75" customHeight="1"/>
    <row r="685" spans="8:8" ht="15.75" customHeight="1"/>
    <row r="686" spans="8:8" ht="15.75" customHeight="1"/>
    <row r="687" spans="8:8" ht="15.75" customHeight="1"/>
    <row r="688" spans="8:8" ht="15.75" customHeight="1"/>
    <row r="689" spans="8:8" ht="15.75" customHeight="1"/>
    <row r="690" spans="8:8" ht="15.75" customHeight="1"/>
    <row r="691" spans="8:8" ht="15.75" customHeight="1"/>
    <row r="692" spans="8:8" ht="15.75" customHeight="1"/>
    <row r="693" spans="8:8" ht="15.75" customHeight="1"/>
    <row r="694" spans="8:8" ht="15.75" customHeight="1"/>
    <row r="695" spans="8:8" ht="15.75" customHeight="1"/>
    <row r="696" spans="8:8" ht="15.75" customHeight="1"/>
    <row r="697" spans="8:8" ht="15.75" customHeight="1"/>
    <row r="698" spans="8:8" ht="15.75" customHeight="1"/>
    <row r="699" spans="8:8" ht="15.75" customHeight="1"/>
    <row r="700" spans="8:8" ht="15.75" customHeight="1"/>
    <row r="701" spans="8:8" ht="15.75" customHeight="1"/>
    <row r="702" spans="8:8" ht="15.75" customHeight="1"/>
    <row r="703" spans="8:8" ht="15.75" customHeight="1"/>
    <row r="704" spans="8:8" ht="15.75" customHeight="1"/>
    <row r="705" spans="8:8" ht="15.75" customHeight="1"/>
    <row r="706" spans="8:8" ht="15.75" customHeight="1"/>
    <row r="707" spans="8:8" ht="15.75" customHeight="1"/>
    <row r="708" spans="8:8" ht="15.75" customHeight="1"/>
    <row r="709" spans="8:8" ht="15.75" customHeight="1"/>
    <row r="710" spans="8:8" ht="15.75" customHeight="1"/>
    <row r="711" spans="8:8" ht="15.75" customHeight="1"/>
    <row r="712" spans="8:8" ht="15.75" customHeight="1"/>
    <row r="713" spans="8:8" ht="15.75" customHeight="1"/>
    <row r="714" spans="8:8" ht="15.75" customHeight="1"/>
    <row r="715" spans="8:8" ht="15.75" customHeight="1"/>
    <row r="716" spans="8:8" ht="15.75" customHeight="1"/>
    <row r="717" spans="8:8" ht="15.75" customHeight="1"/>
    <row r="718" spans="8:8" ht="15.75" customHeight="1"/>
    <row r="719" spans="8:8" ht="15.75" customHeight="1"/>
    <row r="720" spans="8:8" ht="15.75" customHeight="1"/>
    <row r="721" spans="8:8" ht="15.75" customHeight="1"/>
    <row r="722" spans="8:8" ht="15.75" customHeight="1"/>
    <row r="723" spans="8:8" ht="15.75" customHeight="1"/>
    <row r="724" spans="8:8" ht="15.75" customHeight="1"/>
    <row r="725" spans="8:8" ht="15.75" customHeight="1"/>
    <row r="726" spans="8:8" ht="15.75" customHeight="1"/>
    <row r="727" spans="8:8" ht="15.75" customHeight="1"/>
    <row r="728" spans="8:8" ht="15.75" customHeight="1"/>
    <row r="729" spans="8:8" ht="15.75" customHeight="1"/>
    <row r="730" spans="8:8" ht="15.75" customHeight="1"/>
    <row r="731" spans="8:8" ht="15.75" customHeight="1"/>
    <row r="732" spans="8:8" ht="15.75" customHeight="1"/>
    <row r="733" spans="8:8" ht="15.75" customHeight="1"/>
    <row r="734" spans="8:8" ht="15.75" customHeight="1"/>
    <row r="735" spans="8:8" ht="15.75" customHeight="1"/>
    <row r="736" spans="8:8" ht="15.75" customHeight="1"/>
    <row r="737" spans="8:8" ht="15.75" customHeight="1"/>
    <row r="738" spans="8:8" ht="15.75" customHeight="1"/>
    <row r="739" spans="8:8" ht="15.75" customHeight="1"/>
    <row r="740" spans="8:8" ht="15.75" customHeight="1"/>
    <row r="741" spans="8:8" ht="15.75" customHeight="1"/>
    <row r="742" spans="8:8" ht="15.75" customHeight="1"/>
    <row r="743" spans="8:8" ht="15.75" customHeight="1"/>
    <row r="744" spans="8:8" ht="15.75" customHeight="1"/>
    <row r="745" spans="8:8" ht="15.75" customHeight="1"/>
    <row r="746" spans="8:8" ht="15.75" customHeight="1"/>
    <row r="747" spans="8:8" ht="15.75" customHeight="1"/>
    <row r="748" spans="8:8" ht="15.75" customHeight="1"/>
    <row r="749" spans="8:8" ht="15.75" customHeight="1"/>
    <row r="750" spans="8:8" ht="15.75" customHeight="1"/>
    <row r="751" spans="8:8" ht="15.75" customHeight="1"/>
    <row r="752" spans="8:8" ht="15.75" customHeight="1"/>
    <row r="753" spans="8:8" ht="15.75" customHeight="1"/>
    <row r="754" spans="8:8" ht="15.75" customHeight="1"/>
    <row r="755" spans="8:8" ht="15.75" customHeight="1"/>
    <row r="756" spans="8:8" ht="15.75" customHeight="1"/>
    <row r="757" spans="8:8" ht="15.75" customHeight="1"/>
    <row r="758" spans="8:8" ht="15.75" customHeight="1"/>
    <row r="759" spans="8:8" ht="15.75" customHeight="1"/>
    <row r="760" spans="8:8" ht="15.75" customHeight="1"/>
    <row r="761" spans="8:8" ht="15.75" customHeight="1"/>
    <row r="762" spans="8:8" ht="15.75" customHeight="1"/>
    <row r="763" spans="8:8" ht="15.75" customHeight="1"/>
    <row r="764" spans="8:8" ht="15.75" customHeight="1"/>
    <row r="765" spans="8:8" ht="15.75" customHeight="1"/>
    <row r="766" spans="8:8" ht="15.75" customHeight="1"/>
    <row r="767" spans="8:8" ht="15.75" customHeight="1"/>
    <row r="768" spans="8:8" ht="15.75" customHeight="1"/>
    <row r="769" spans="8:8" ht="15.75" customHeight="1"/>
    <row r="770" spans="8:8" ht="15.75" customHeight="1"/>
    <row r="771" spans="8:8" ht="15.75" customHeight="1"/>
    <row r="772" spans="8:8" ht="15.75" customHeight="1"/>
    <row r="773" spans="8:8" ht="15.75" customHeight="1"/>
    <row r="774" spans="8:8" ht="15.75" customHeight="1"/>
    <row r="775" spans="8:8" ht="15.75" customHeight="1"/>
    <row r="776" spans="8:8" ht="15.75" customHeight="1"/>
    <row r="777" spans="8:8" ht="15.75" customHeight="1"/>
    <row r="778" spans="8:8" ht="15.75" customHeight="1"/>
    <row r="779" spans="8:8" ht="15.75" customHeight="1"/>
    <row r="780" spans="8:8" ht="15.75" customHeight="1"/>
    <row r="781" spans="8:8" ht="15.75" customHeight="1"/>
    <row r="782" spans="8:8" ht="15.75" customHeight="1"/>
    <row r="783" spans="8:8" ht="15.75" customHeight="1"/>
    <row r="784" spans="8:8" ht="15.75" customHeight="1"/>
    <row r="785" spans="8:8" ht="15.75" customHeight="1"/>
    <row r="786" spans="8:8" ht="15.75" customHeight="1"/>
    <row r="787" spans="8:8" ht="15.75" customHeight="1"/>
    <row r="788" spans="8:8" ht="15.75" customHeight="1"/>
    <row r="789" spans="8:8" ht="15.75" customHeight="1"/>
    <row r="790" spans="8:8" ht="15.75" customHeight="1"/>
    <row r="791" spans="8:8" ht="15.75" customHeight="1"/>
    <row r="792" spans="8:8" ht="15.75" customHeight="1"/>
    <row r="793" spans="8:8" ht="15.75" customHeight="1"/>
    <row r="794" spans="8:8" ht="15.75" customHeight="1"/>
    <row r="795" spans="8:8" ht="15.75" customHeight="1"/>
    <row r="796" spans="8:8" ht="15.75" customHeight="1"/>
    <row r="797" spans="8:8" ht="15.75" customHeight="1"/>
    <row r="798" spans="8:8" ht="15.75" customHeight="1"/>
    <row r="799" spans="8:8" ht="15.75" customHeight="1"/>
    <row r="800" spans="8:8" ht="15.75" customHeight="1"/>
    <row r="801" spans="8:8" ht="15.75" customHeight="1"/>
    <row r="802" spans="8:8" ht="15.75" customHeight="1"/>
    <row r="803" spans="8:8" ht="15.75" customHeight="1"/>
    <row r="804" spans="8:8" ht="15.75" customHeight="1"/>
    <row r="805" spans="8:8" ht="15.75" customHeight="1"/>
    <row r="806" spans="8:8" ht="15.75" customHeight="1"/>
    <row r="807" spans="8:8" ht="15.75" customHeight="1"/>
    <row r="808" spans="8:8" ht="15.75" customHeight="1"/>
    <row r="809" spans="8:8" ht="15.75" customHeight="1"/>
    <row r="810" spans="8:8" ht="15.75" customHeight="1"/>
    <row r="811" spans="8:8" ht="15.75" customHeight="1"/>
    <row r="812" spans="8:8" ht="15.75" customHeight="1"/>
    <row r="813" spans="8:8" ht="15.75" customHeight="1"/>
    <row r="814" spans="8:8" ht="15.75" customHeight="1"/>
    <row r="815" spans="8:8" ht="15.75" customHeight="1"/>
    <row r="816" spans="8:8" ht="15.75" customHeight="1"/>
    <row r="817" spans="8:8" ht="15.75" customHeight="1"/>
    <row r="818" spans="8:8" ht="15.75" customHeight="1"/>
    <row r="819" spans="8:8" ht="15.75" customHeight="1"/>
    <row r="820" spans="8:8" ht="15.75" customHeight="1"/>
    <row r="821" spans="8:8" ht="15.75" customHeight="1"/>
    <row r="822" spans="8:8" ht="15.75" customHeight="1"/>
    <row r="823" spans="8:8" ht="15.75" customHeight="1"/>
    <row r="824" spans="8:8" ht="15.75" customHeight="1"/>
    <row r="825" spans="8:8" ht="15.75" customHeight="1"/>
    <row r="826" spans="8:8" ht="15.75" customHeight="1"/>
    <row r="827" spans="8:8" ht="15.75" customHeight="1"/>
    <row r="828" spans="8:8" ht="15.75" customHeight="1"/>
    <row r="829" spans="8:8" ht="15.75" customHeight="1"/>
    <row r="830" spans="8:8" ht="15.75" customHeight="1"/>
    <row r="831" spans="8:8" ht="15.75" customHeight="1"/>
    <row r="832" spans="8:8" ht="15.75" customHeight="1"/>
    <row r="833" spans="8:8" ht="15.75" customHeight="1"/>
    <row r="834" spans="8:8" ht="15.75" customHeight="1"/>
    <row r="835" spans="8:8" ht="15.75" customHeight="1"/>
    <row r="836" spans="8:8" ht="15.75" customHeight="1"/>
    <row r="837" spans="8:8" ht="15.75" customHeight="1"/>
    <row r="838" spans="8:8" ht="15.75" customHeight="1"/>
    <row r="839" spans="8:8" ht="15.75" customHeight="1"/>
    <row r="840" spans="8:8" ht="15.75" customHeight="1"/>
    <row r="841" spans="8:8" ht="15.75" customHeight="1"/>
    <row r="842" spans="8:8" ht="15.75" customHeight="1"/>
    <row r="843" spans="8:8" ht="15.75" customHeight="1"/>
    <row r="844" spans="8:8" ht="15.75" customHeight="1"/>
    <row r="845" spans="8:8" ht="15.75" customHeight="1"/>
    <row r="846" spans="8:8" ht="15.75" customHeight="1"/>
    <row r="847" spans="8:8" ht="15.75" customHeight="1"/>
    <row r="848" spans="8:8" ht="15.75" customHeight="1"/>
    <row r="849" spans="8:8" ht="15.75" customHeight="1"/>
    <row r="850" spans="8:8" ht="15.75" customHeight="1"/>
    <row r="851" spans="8:8" ht="15.75" customHeight="1"/>
    <row r="852" spans="8:8" ht="15.75" customHeight="1"/>
    <row r="853" spans="8:8" ht="15.75" customHeight="1"/>
    <row r="854" spans="8:8" ht="15.75" customHeight="1"/>
    <row r="855" spans="8:8" ht="15.75" customHeight="1"/>
    <row r="856" spans="8:8" ht="15.75" customHeight="1"/>
    <row r="857" spans="8:8" ht="15.75" customHeight="1"/>
    <row r="858" spans="8:8" ht="15.75" customHeight="1"/>
    <row r="859" spans="8:8" ht="15.75" customHeight="1"/>
    <row r="860" spans="8:8" ht="15.75" customHeight="1"/>
    <row r="861" spans="8:8" ht="15.75" customHeight="1"/>
    <row r="862" spans="8:8" ht="15.75" customHeight="1"/>
    <row r="863" spans="8:8" ht="15.75" customHeight="1"/>
    <row r="864" spans="8:8" ht="15.75" customHeight="1"/>
    <row r="865" spans="8:8" ht="15.75" customHeight="1"/>
    <row r="866" spans="8:8" ht="15.75" customHeight="1"/>
    <row r="867" spans="8:8" ht="15.75" customHeight="1"/>
    <row r="868" spans="8:8" ht="15.75" customHeight="1"/>
    <row r="869" spans="8:8" ht="15.75" customHeight="1"/>
    <row r="870" spans="8:8" ht="15.75" customHeight="1"/>
    <row r="871" spans="8:8" ht="15.75" customHeight="1"/>
    <row r="872" spans="8:8" ht="15.75" customHeight="1"/>
    <row r="873" spans="8:8" ht="15.75" customHeight="1"/>
    <row r="874" spans="8:8" ht="15.75" customHeight="1"/>
    <row r="875" spans="8:8" ht="15.75" customHeight="1"/>
    <row r="876" spans="8:8" ht="15.75" customHeight="1"/>
    <row r="877" spans="8:8" ht="15.75" customHeight="1"/>
    <row r="878" spans="8:8" ht="15.75" customHeight="1"/>
    <row r="879" spans="8:8" ht="15.75" customHeight="1"/>
    <row r="880" spans="8:8" ht="15.75" customHeight="1"/>
    <row r="881" spans="8:8" ht="15.75" customHeight="1"/>
    <row r="882" spans="8:8" ht="15.75" customHeight="1"/>
    <row r="883" spans="8:8" ht="15.75" customHeight="1"/>
    <row r="884" spans="8:8" ht="15.75" customHeight="1"/>
    <row r="885" spans="8:8" ht="15.75" customHeight="1"/>
    <row r="886" spans="8:8" ht="15.75" customHeight="1"/>
    <row r="887" spans="8:8" ht="15.75" customHeight="1"/>
    <row r="888" spans="8:8" ht="15.75" customHeight="1"/>
    <row r="889" spans="8:8" ht="15.75" customHeight="1"/>
    <row r="890" spans="8:8" ht="15.75" customHeight="1"/>
    <row r="891" spans="8:8" ht="15.75" customHeight="1"/>
    <row r="892" spans="8:8" ht="15.75" customHeight="1"/>
    <row r="893" spans="8:8" ht="15.75" customHeight="1"/>
    <row r="894" spans="8:8" ht="15.75" customHeight="1"/>
    <row r="895" spans="8:8" ht="15.75" customHeight="1"/>
    <row r="896" spans="8:8" ht="15.75" customHeight="1"/>
    <row r="897" spans="8:8" ht="15.75" customHeight="1"/>
    <row r="898" spans="8:8" ht="15.75" customHeight="1"/>
    <row r="899" spans="8:8" ht="15.75" customHeight="1"/>
    <row r="900" spans="8:8" ht="15.75" customHeight="1"/>
    <row r="901" spans="8:8" ht="15.75" customHeight="1"/>
    <row r="902" spans="8:8" ht="15.75" customHeight="1"/>
    <row r="903" spans="8:8" ht="15.75" customHeight="1"/>
    <row r="904" spans="8:8" ht="15.75" customHeight="1"/>
    <row r="905" spans="8:8" ht="15.75" customHeight="1"/>
    <row r="906" spans="8:8" ht="15.75" customHeight="1"/>
    <row r="907" spans="8:8" ht="15.75" customHeight="1"/>
    <row r="908" spans="8:8" ht="15.75" customHeight="1"/>
    <row r="909" spans="8:8" ht="15.75" customHeight="1"/>
    <row r="910" spans="8:8" ht="15.75" customHeight="1"/>
    <row r="911" spans="8:8" ht="15.75" customHeight="1"/>
    <row r="912" spans="8:8" ht="15.75" customHeight="1"/>
    <row r="913" spans="8:8" ht="15.75" customHeight="1"/>
    <row r="914" spans="8:8" ht="15.75" customHeight="1"/>
    <row r="915" spans="8:8" ht="15.75" customHeight="1"/>
    <row r="916" spans="8:8" ht="15.75" customHeight="1"/>
    <row r="917" spans="8:8" ht="15.75" customHeight="1"/>
    <row r="918" spans="8:8" ht="15.75" customHeight="1"/>
    <row r="919" spans="8:8" ht="15.75" customHeight="1"/>
    <row r="920" spans="8:8" ht="15.75" customHeight="1"/>
    <row r="921" spans="8:8" ht="15.75" customHeight="1"/>
    <row r="922" spans="8:8" ht="15.75" customHeight="1"/>
    <row r="923" spans="8:8" ht="15.75" customHeight="1"/>
    <row r="924" spans="8:8" ht="15.75" customHeight="1"/>
    <row r="925" spans="8:8" ht="15.75" customHeight="1"/>
    <row r="926" spans="8:8" ht="15.75" customHeight="1"/>
    <row r="927" spans="8:8" ht="15.75" customHeight="1"/>
    <row r="928" spans="8:8" ht="15.75" customHeight="1"/>
    <row r="929" spans="8:8" ht="15.75" customHeight="1"/>
    <row r="930" spans="8:8" ht="15.75" customHeight="1"/>
    <row r="931" spans="8:8" ht="15.75" customHeight="1"/>
    <row r="932" spans="8:8" ht="15.75" customHeight="1"/>
    <row r="933" spans="8:8" ht="15.75" customHeight="1"/>
    <row r="934" spans="8:8" ht="15.75" customHeight="1"/>
    <row r="935" spans="8:8" ht="15.75" customHeight="1"/>
    <row r="936" spans="8:8" ht="15.75" customHeight="1"/>
    <row r="937" spans="8:8" ht="15.75" customHeight="1"/>
    <row r="938" spans="8:8" ht="15.75" customHeight="1"/>
    <row r="939" spans="8:8" ht="15.75" customHeight="1"/>
    <row r="940" spans="8:8" ht="15.75" customHeight="1"/>
    <row r="941" spans="8:8" ht="15.75" customHeight="1"/>
    <row r="942" spans="8:8" ht="15.75" customHeight="1"/>
    <row r="943" spans="8:8" ht="15.75" customHeight="1"/>
    <row r="944" spans="8:8" ht="15.75" customHeight="1"/>
    <row r="945" spans="8:8" ht="15.75" customHeight="1"/>
    <row r="946" spans="8:8" ht="15.75" customHeight="1"/>
    <row r="947" spans="8:8" ht="15.75" customHeight="1"/>
    <row r="948" spans="8:8" ht="15.75" customHeight="1"/>
    <row r="949" spans="8:8" ht="15.75" customHeight="1"/>
    <row r="950" spans="8:8" ht="15.75" customHeight="1"/>
    <row r="951" spans="8:8" ht="15.75" customHeight="1"/>
    <row r="952" spans="8:8" ht="15.75" customHeight="1"/>
    <row r="953" spans="8:8" ht="15.75" customHeight="1"/>
    <row r="954" spans="8:8" ht="15.75" customHeight="1"/>
    <row r="955" spans="8:8" ht="15.75" customHeight="1"/>
    <row r="956" spans="8:8" ht="15.75" customHeight="1"/>
    <row r="957" spans="8:8" ht="15.75" customHeight="1"/>
    <row r="958" spans="8:8" ht="15.75" customHeight="1"/>
    <row r="959" spans="8:8" ht="15.75" customHeight="1"/>
    <row r="960" spans="8:8" ht="15.75" customHeight="1"/>
    <row r="961" spans="8:8" ht="15.75" customHeight="1"/>
    <row r="962" spans="8:8" ht="15.75" customHeight="1"/>
    <row r="963" spans="8:8" ht="15.75" customHeight="1"/>
    <row r="964" spans="8:8" ht="15.75" customHeight="1"/>
    <row r="965" spans="8:8" ht="15.75" customHeight="1"/>
    <row r="966" spans="8:8" ht="15.75" customHeight="1"/>
    <row r="967" spans="8:8" ht="15.75" customHeight="1"/>
    <row r="968" spans="8:8" ht="15.75" customHeight="1"/>
    <row r="969" spans="8:8" ht="15.75" customHeight="1"/>
    <row r="970" spans="8:8" ht="15.75" customHeight="1"/>
    <row r="971" spans="8:8" ht="15.75" customHeight="1"/>
    <row r="972" spans="8:8" ht="15.75" customHeight="1"/>
    <row r="973" spans="8:8" ht="15.75" customHeight="1"/>
    <row r="974" spans="8:8" ht="15.75" customHeight="1"/>
    <row r="975" spans="8:8" ht="15.75" customHeight="1"/>
    <row r="976" spans="8:8" ht="15.75" customHeight="1"/>
    <row r="977" spans="8:8" ht="15.75" customHeight="1"/>
    <row r="978" spans="8:8" ht="15.75" customHeight="1"/>
    <row r="979" spans="8:8" ht="15.75" customHeight="1"/>
    <row r="980" spans="8:8" ht="15.75" customHeight="1"/>
    <row r="981" spans="8:8" ht="15.75" customHeight="1"/>
    <row r="982" spans="8:8" ht="15.75" customHeight="1"/>
    <row r="983" spans="8:8" ht="15.75" customHeight="1"/>
    <row r="984" spans="8:8" ht="15.75" customHeight="1"/>
    <row r="985" spans="8:8" ht="15.75" customHeight="1"/>
    <row r="986" spans="8:8" ht="15.75" customHeight="1"/>
    <row r="987" spans="8:8" ht="15.75" customHeight="1"/>
    <row r="988" spans="8:8" ht="15.75" customHeight="1"/>
    <row r="989" spans="8:8" ht="15.75" customHeight="1"/>
    <row r="990" spans="8:8" ht="15.75" customHeight="1"/>
    <row r="991" spans="8:8" ht="15.75" customHeight="1"/>
    <row r="992" spans="8:8" ht="15.75" customHeight="1"/>
    <row r="993" spans="8:8" ht="15.75" customHeight="1"/>
    <row r="994" spans="8:8" ht="15.75" customHeight="1"/>
    <row r="995" spans="8:8" ht="15.75" customHeight="1"/>
    <row r="996" spans="8:8" ht="15.75" customHeight="1"/>
    <row r="997" spans="8:8" ht="15.75" customHeight="1"/>
    <row r="998" spans="8:8" ht="15.75" customHeight="1"/>
    <row r="999" spans="8:8" ht="15.75" customHeight="1"/>
    <row r="1000" spans="8:8" ht="15.75" customHeight="1"/>
  </sheetData>
  <pageMargins left="0.7" right="0.7" top="0.75" bottom="0.75" header="0.0" footer="0.0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CPH2127</dc:creator>
  <cp:lastModifiedBy>Dmitry</cp:lastModifiedBy>
  <dcterms:created xsi:type="dcterms:W3CDTF">2015-06-05T15:19:34Z</dcterms:created>
  <dcterms:modified xsi:type="dcterms:W3CDTF">2022-02-09T07:57:55Z</dcterms:modified>
</cp:coreProperties>
</file>